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codeName="ThisWorkbook" defaultThemeVersion="124226"/>
  <mc:AlternateContent xmlns:mc="http://schemas.openxmlformats.org/markup-compatibility/2006">
    <mc:Choice Requires="x15">
      <x15ac:absPath xmlns:x15ac="http://schemas.microsoft.com/office/spreadsheetml/2010/11/ac" url="H:\Central\PIMS\2023-2024 PIMS Submissions\"/>
    </mc:Choice>
  </mc:AlternateContent>
  <xr:revisionPtr revIDLastSave="0" documentId="8_{A93551E8-A1ED-4DAB-A16D-E3C5C7ABCE8A}" xr6:coauthVersionLast="36" xr6:coauthVersionMax="36" xr10:uidLastSave="{00000000-0000-0000-0000-000000000000}"/>
  <bookViews>
    <workbookView xWindow="0" yWindow="0" windowWidth="28530" windowHeight="11205"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c r="K151" i="6"/>
  <c r="P5796" i="13"/>
  <c r="K152" i="6"/>
  <c r="P5807" i="13" s="1"/>
  <c r="K153" i="6"/>
  <c r="P5818" i="13" s="1"/>
  <c r="K154" i="6"/>
  <c r="P5829" i="13"/>
  <c r="K155" i="6"/>
  <c r="P5840" i="13"/>
  <c r="K156" i="6"/>
  <c r="P5851" i="13" s="1"/>
  <c r="K157" i="6"/>
  <c r="P5862" i="13" s="1"/>
  <c r="K158" i="6"/>
  <c r="P5873" i="13"/>
  <c r="K159" i="6"/>
  <c r="P5884" i="13"/>
  <c r="K160" i="6"/>
  <c r="P5895" i="13" s="1"/>
  <c r="K161" i="6"/>
  <c r="P5906" i="13" s="1"/>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s="1"/>
  <c r="AF62" i="1"/>
  <c r="O1231" i="13" s="1"/>
  <c r="M63" i="1"/>
  <c r="O151" i="13" s="1"/>
  <c r="AA63" i="1"/>
  <c r="O1242" i="13" s="1"/>
  <c r="AF63" i="1"/>
  <c r="O1246" i="13"/>
  <c r="M64" i="1"/>
  <c r="O154" i="13" s="1"/>
  <c r="AA64" i="1"/>
  <c r="O1257" i="13" s="1"/>
  <c r="AF64" i="1"/>
  <c r="O1261" i="13"/>
  <c r="M65" i="1"/>
  <c r="O157" i="13"/>
  <c r="AA65" i="1"/>
  <c r="O1272" i="13" s="1"/>
  <c r="AF65" i="1"/>
  <c r="O1276" i="13" s="1"/>
  <c r="M66" i="1"/>
  <c r="O160" i="13"/>
  <c r="AA66" i="1"/>
  <c r="O1287" i="13" s="1"/>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s="1"/>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s="1"/>
  <c r="AF77" i="1"/>
  <c r="O1456" i="13" s="1"/>
  <c r="M78" i="1"/>
  <c r="O196" i="13"/>
  <c r="AA78" i="1"/>
  <c r="O1467" i="13" s="1"/>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s="1"/>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c r="M92" i="1"/>
  <c r="O238" i="13"/>
  <c r="AA92" i="1"/>
  <c r="O1677" i="13" s="1"/>
  <c r="AF92" i="1"/>
  <c r="O1681" i="13"/>
  <c r="M93" i="1"/>
  <c r="O241" i="13" s="1"/>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s="1"/>
  <c r="AA145" i="1"/>
  <c r="O2472" i="13" s="1"/>
  <c r="AF145" i="1"/>
  <c r="O2476" i="13"/>
  <c r="M146" i="1"/>
  <c r="O400" i="13"/>
  <c r="AA146" i="1"/>
  <c r="O2487" i="13"/>
  <c r="AF146" i="1"/>
  <c r="O2491" i="13"/>
  <c r="M147" i="1"/>
  <c r="O403" i="13"/>
  <c r="AA147" i="1"/>
  <c r="O2502" i="13"/>
  <c r="AF147" i="1"/>
  <c r="O2506" i="13"/>
  <c r="M148" i="1"/>
  <c r="O406" i="13" s="1"/>
  <c r="AA148" i="1"/>
  <c r="O2517" i="13" s="1"/>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s="1"/>
  <c r="AA155" i="1"/>
  <c r="O2622" i="13" s="1"/>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s="1"/>
  <c r="AA160" i="1"/>
  <c r="O2697" i="13" s="1"/>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807" i="13"/>
  <c r="A3506" i="13"/>
  <c r="A754" i="13"/>
  <c r="A2095" i="13"/>
  <c r="A5550" i="13"/>
  <c r="A5909" i="13"/>
  <c r="A2454" i="13"/>
  <c r="A2553" i="13"/>
  <c r="A2012" i="13"/>
  <c r="A588" i="13"/>
  <c r="A5249" i="13"/>
  <c r="A2988" i="13"/>
  <c r="A2701" i="13"/>
  <c r="A36" i="13"/>
  <c r="A5882" i="13"/>
  <c r="A2315" i="13"/>
  <c r="A6081" i="13"/>
  <c r="A5998" i="13"/>
  <c r="A5572" i="13"/>
  <c r="A2381" i="13"/>
  <c r="I5264" i="4"/>
  <c r="I5213" i="4"/>
  <c r="H5068" i="4"/>
  <c r="H5085" i="4"/>
  <c r="I5170" i="4"/>
  <c r="I5127" i="4"/>
  <c r="A3948" i="13"/>
  <c r="A5802" i="13"/>
  <c r="A270" i="13"/>
  <c r="A5834" i="13"/>
  <c r="A5490" i="13"/>
  <c r="A3814" i="13"/>
  <c r="A4611" i="13"/>
  <c r="A3425" i="13"/>
  <c r="A111" i="13"/>
  <c r="A4989" i="13"/>
  <c r="A5498" i="13"/>
  <c r="A5045" i="13"/>
  <c r="A5665" i="13"/>
  <c r="A5883" i="13"/>
  <c r="A5987" i="13"/>
  <c r="A5455" i="13"/>
  <c r="A474" i="13"/>
  <c r="A371" i="13"/>
  <c r="A900" i="13"/>
  <c r="A5509" i="13"/>
  <c r="A5969" i="13"/>
  <c r="A5125" i="13"/>
  <c r="A5774" i="13"/>
  <c r="A6010" i="13"/>
  <c r="A5895" i="13"/>
  <c r="A5553" i="13"/>
  <c r="A5923" i="13"/>
  <c r="A5973" i="13"/>
  <c r="A541" i="13"/>
  <c r="A5868" i="13"/>
  <c r="A6007" i="13"/>
  <c r="A4270" i="13"/>
  <c r="A5300" i="13"/>
  <c r="A4349" i="13"/>
  <c r="A4679" i="13"/>
  <c r="A4483" i="13"/>
  <c r="A3462" i="13"/>
  <c r="A4041" i="13"/>
  <c r="A4616" i="13"/>
  <c r="A56" i="13"/>
  <c r="A5177" i="13"/>
  <c r="A157" i="13"/>
  <c r="A366" i="13"/>
  <c r="A5993" i="13"/>
  <c r="A6115" i="13"/>
  <c r="A6083" i="13"/>
  <c r="A5539" i="13"/>
  <c r="A8" i="13"/>
  <c r="A5588" i="13"/>
  <c r="A5670" i="13"/>
  <c r="A183" i="13"/>
  <c r="A5575" i="13"/>
  <c r="A406" i="13"/>
  <c r="A6082" i="13"/>
  <c r="A5858" i="13"/>
  <c r="A5556" i="13"/>
  <c r="A473" i="13"/>
  <c r="A290" i="13"/>
  <c r="A6134" i="13"/>
  <c r="A5309" i="13"/>
  <c r="A5749" i="13"/>
  <c r="A5407" i="13"/>
  <c r="A5641" i="13"/>
  <c r="A5867" i="13"/>
  <c r="A5689" i="13"/>
  <c r="A5505" i="13"/>
  <c r="A5873" i="13"/>
  <c r="A52" i="13"/>
  <c r="A5510" i="13"/>
  <c r="A6057" i="13"/>
  <c r="A5904" i="13"/>
  <c r="A5779" i="13"/>
  <c r="A5521" i="13"/>
  <c r="A5280" i="13"/>
  <c r="A4340" i="13"/>
  <c r="A5428" i="13"/>
  <c r="A4167" i="13"/>
  <c r="A4157" i="13"/>
  <c r="A4423" i="13"/>
  <c r="A4632" i="13"/>
  <c r="A4355" i="13"/>
  <c r="A3817" i="13"/>
  <c r="A4311" i="13"/>
  <c r="A4040" i="13"/>
  <c r="A4552" i="13"/>
  <c r="A3784" i="13"/>
  <c r="A161" i="13"/>
  <c r="A5954" i="13"/>
  <c r="A6119" i="13"/>
  <c r="A2139" i="13"/>
  <c r="A5565" i="13"/>
  <c r="A6014" i="13"/>
  <c r="A5918" i="13"/>
  <c r="A5619" i="13"/>
  <c r="A216" i="13"/>
  <c r="A5609" i="13"/>
  <c r="A1053" i="13"/>
  <c r="A5808" i="13"/>
  <c r="A5443" i="13"/>
  <c r="A308" i="13"/>
  <c r="A1253" i="13"/>
  <c r="A5830" i="13"/>
  <c r="A5751" i="13"/>
  <c r="A5984" i="13"/>
  <c r="A5884" i="13"/>
  <c r="A5927" i="13"/>
  <c r="A244" i="13"/>
  <c r="A6149" i="13"/>
  <c r="A6008" i="13"/>
  <c r="A5682" i="13"/>
  <c r="A5793" i="13"/>
  <c r="A5748" i="13"/>
  <c r="A653" i="13"/>
  <c r="A4889" i="13"/>
  <c r="A6130" i="13"/>
  <c r="A5535" i="13"/>
  <c r="A5699" i="13"/>
  <c r="A6153" i="13"/>
  <c r="A5663" i="13"/>
  <c r="A5488" i="13"/>
  <c r="A5707" i="13"/>
  <c r="A47" i="13"/>
  <c r="A5637" i="13"/>
  <c r="A5784" i="13"/>
  <c r="A5709" i="13"/>
  <c r="A5532" i="13"/>
  <c r="A5859" i="13"/>
  <c r="A16" i="13"/>
  <c r="A5955" i="13"/>
  <c r="A5425" i="13"/>
  <c r="A6029" i="13"/>
  <c r="A5801" i="13"/>
  <c r="A5958" i="13"/>
  <c r="A5415" i="13"/>
  <c r="A5523" i="13"/>
  <c r="A5544" i="13"/>
  <c r="A5408" i="13"/>
  <c r="A3674" i="13"/>
  <c r="A4318" i="13"/>
  <c r="A4090" i="13"/>
  <c r="A4764" i="13"/>
  <c r="A4359" i="13"/>
  <c r="A4440" i="13"/>
  <c r="A4287" i="13"/>
  <c r="A3884" i="13"/>
  <c r="A4143" i="13"/>
  <c r="A3560" i="13"/>
  <c r="A4360" i="13"/>
  <c r="A2895" i="13"/>
  <c r="A439" i="13"/>
  <c r="A6058" i="13"/>
  <c r="A212" i="13"/>
  <c r="A5734" i="13"/>
  <c r="A607" i="13"/>
  <c r="A6137" i="13"/>
  <c r="A5840" i="13"/>
  <c r="A5660" i="13"/>
  <c r="A198" i="13"/>
  <c r="A276" i="13"/>
  <c r="A384" i="13"/>
  <c r="A5773" i="13"/>
  <c r="A4897" i="13"/>
  <c r="A317" i="13"/>
  <c r="A5551" i="13"/>
  <c r="A343" i="13"/>
  <c r="A6114" i="13"/>
  <c r="A5791" i="13"/>
  <c r="A5713" i="13"/>
  <c r="A5766" i="13"/>
  <c r="A5585" i="13"/>
  <c r="A5910" i="13"/>
  <c r="A5823" i="13"/>
  <c r="A5439" i="13"/>
  <c r="A752" i="13"/>
  <c r="A62"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5755" i="13" l="1"/>
  <c r="A5759" i="13"/>
  <c r="A5273" i="13"/>
  <c r="A6040" i="13"/>
  <c r="A346" i="13"/>
  <c r="A6059" i="13"/>
  <c r="A304" i="13"/>
  <c r="A739" i="13"/>
  <c r="A5109" i="13"/>
  <c r="A4179" i="13"/>
  <c r="A4396" i="13"/>
  <c r="A3629" i="13"/>
  <c r="A3526" i="13"/>
  <c r="A5399" i="13"/>
  <c r="A5853" i="13"/>
  <c r="A5838" i="13"/>
  <c r="A136" i="13"/>
  <c r="A6117" i="13"/>
  <c r="A5522" i="13"/>
  <c r="A5741" i="13"/>
  <c r="A5926" i="13"/>
  <c r="A379" i="13"/>
  <c r="A6120" i="13"/>
  <c r="A249" i="13"/>
  <c r="A5890" i="13"/>
  <c r="A319" i="13"/>
  <c r="A6084" i="13"/>
  <c r="A5169" i="13"/>
  <c r="A204" i="13"/>
  <c r="A5391" i="13"/>
  <c r="A4263" i="13"/>
  <c r="A4524" i="13"/>
  <c r="A3825" i="13"/>
  <c r="A4292" i="13"/>
  <c r="A5742" i="13"/>
  <c r="A5706" i="13"/>
  <c r="A5982" i="13"/>
  <c r="A5089" i="13"/>
  <c r="A5971" i="13"/>
  <c r="A4941" i="13"/>
  <c r="A5564" i="13"/>
  <c r="A5745" i="13"/>
  <c r="A689" i="13"/>
  <c r="A5547" i="13"/>
  <c r="A5777" i="13"/>
  <c r="A5613" i="13"/>
  <c r="A25" i="13"/>
  <c r="A5850" i="13"/>
  <c r="A508" i="13"/>
  <c r="A5962" i="13"/>
  <c r="A5614" i="13"/>
  <c r="A3945" i="13"/>
  <c r="A4375" i="13"/>
  <c r="A4696" i="13"/>
  <c r="A4255" i="13"/>
  <c r="A4059" i="13"/>
  <c r="A5717" i="13"/>
  <c r="A5569" i="13"/>
  <c r="A5900" i="13"/>
  <c r="A6018" i="13"/>
  <c r="A1317" i="13"/>
  <c r="A5591" i="13"/>
  <c r="A4833" i="13"/>
  <c r="A4933" i="13"/>
  <c r="A24" i="13"/>
  <c r="A5497" i="13"/>
  <c r="A5921" i="13"/>
  <c r="A4567" i="13"/>
  <c r="A4413" i="13"/>
  <c r="A82" i="13"/>
  <c r="A5898" i="13"/>
  <c r="H5078" i="4"/>
  <c r="H5071" i="4"/>
  <c r="I5044" i="4"/>
  <c r="A2507" i="13"/>
  <c r="A5512" i="13"/>
  <c r="A268" i="13"/>
  <c r="A5720" i="13"/>
  <c r="A2351" i="13"/>
  <c r="A5899" i="13"/>
  <c r="A627" i="13"/>
  <c r="A2100" i="13"/>
  <c r="A2104" i="13"/>
  <c r="A2059" i="13"/>
  <c r="A1281" i="13"/>
  <c r="A5463" i="13"/>
  <c r="A6109" i="13"/>
  <c r="A5970" i="13"/>
  <c r="A4905" i="13"/>
  <c r="A6139" i="13"/>
  <c r="A5543" i="13"/>
  <c r="A6003" i="13"/>
  <c r="A5912" i="13"/>
  <c r="A193" i="13"/>
  <c r="A5581" i="13"/>
  <c r="A184" i="13"/>
  <c r="A5541" i="13"/>
  <c r="A1021" i="13"/>
  <c r="A6142" i="13"/>
  <c r="A5647" i="13"/>
  <c r="A4845" i="13"/>
  <c r="A5832" i="13"/>
  <c r="A4339" i="13"/>
  <c r="A4652" i="13"/>
  <c r="A3650" i="13"/>
  <c r="A4421" i="13"/>
  <c r="A60" i="13"/>
  <c r="A5951" i="13"/>
  <c r="A5916" i="13"/>
  <c r="A6011" i="13"/>
  <c r="A594" i="13"/>
  <c r="A251" i="13"/>
  <c r="A5847" i="13"/>
  <c r="A5996" i="13"/>
  <c r="A708" i="13"/>
  <c r="A240" i="13"/>
  <c r="A5922" i="13"/>
  <c r="A745" i="13"/>
  <c r="A3810" i="13"/>
  <c r="A5476" i="13"/>
  <c r="A6001" i="13"/>
  <c r="A3686" i="13"/>
  <c r="I5000" i="4"/>
  <c r="H5268" i="4"/>
  <c r="I5026" i="4"/>
  <c r="A2691" i="13"/>
  <c r="A5891" i="13"/>
  <c r="A119" i="13"/>
  <c r="A5237" i="13"/>
  <c r="A112" i="13"/>
  <c r="A2576" i="13"/>
  <c r="A5856" i="13"/>
  <c r="A1958" i="13"/>
  <c r="A3458" i="13"/>
  <c r="A2312" i="13"/>
  <c r="A2244" i="13"/>
  <c r="AI7" i="1"/>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<sst xmlns="http://schemas.openxmlformats.org/spreadsheetml/2006/main" count="79877" uniqueCount="19073">
  <si>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</si>
  <si>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</si>
  <si>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</si>
  <si>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</si>
  <si>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</si>
  <si>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</si>
  <si>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</si>
  <si>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</si>
  <si>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</si>
  <si>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</si>
  <si>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</si>
  <si>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</si>
  <si>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</si>
  <si>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</si>
  <si>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</si>
  <si>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</si>
  <si>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</si>
  <si>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</si>
  <si>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</si>
  <si>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</si>
  <si>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</si>
  <si>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</si>
  <si>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</si>
  <si>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</si>
  <si>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</si>
  <si>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</si>
  <si>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</si>
  <si>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</si>
  <si>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</si>
  <si>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</si>
  <si>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</si>
  <si>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</si>
  <si>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</si>
  <si>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</si>
  <si>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</si>
  <si>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</si>
  <si>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</si>
  <si>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</si>
  <si>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</si>
  <si>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</si>
  <si>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</si>
  <si>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</si>
  <si>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</si>
  <si>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</si>
  <si>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</si>
  <si>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</si>
  <si>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</si>
  <si>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</si>
  <si>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</si>
  <si>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</si>
  <si>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</si>
  <si>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</si>
  <si>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</si>
  <si>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</si>
  <si>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</si>
  <si>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</si>
  <si>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</si>
  <si>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</si>
  <si>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</si>
  <si>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</si>
  <si>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</si>
  <si>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</si>
  <si>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</si>
  <si>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</si>
  <si>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</si>
  <si>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</si>
  <si>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</si>
  <si>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</si>
  <si>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</si>
  <si>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</si>
  <si>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</si>
  <si>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</si>
  <si>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</si>
  <si>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</si>
  <si>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</si>
  <si>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</si>
  <si>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</si>
  <si>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</si>
  <si>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</si>
  <si>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</si>
  <si>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</si>
  <si>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</si>
  <si>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</si>
  <si>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</si>
  <si>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</si>
  <si>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</si>
  <si>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</si>
  <si>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</si>
  <si>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</si>
  <si>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</si>
  <si>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</si>
  <si>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</si>
  <si>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</si>
  <si>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</si>
  <si>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</si>
  <si>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</si>
  <si>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</si>
  <si>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</si>
  <si>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</si>
  <si>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</si>
  <si>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</si>
  <si>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</si>
  <si>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</si>
  <si>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</si>
  <si>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</si>
  <si>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</si>
  <si>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</si>
  <si>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</si>
  <si>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</si>
  <si>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</si>
  <si>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</si>
  <si>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</si>
  <si>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</si>
  <si>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</si>
  <si>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</si>
  <si>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</si>
  <si>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</si>
  <si>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</si>
  <si>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</si>
  <si>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</si>
  <si>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</si>
  <si>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</si>
  <si>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</si>
  <si>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</si>
  <si>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</si>
  <si>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</si>
  <si>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</si>
  <si>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</si>
  <si>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</si>
  <si>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</si>
  <si>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</si>
  <si>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</si>
  <si>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</si>
  <si>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</si>
  <si>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</si>
  <si>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</si>
  <si>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</si>
  <si>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</si>
  <si>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</si>
  <si>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</si>
  <si>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</si>
  <si>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</si>
  <si>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</si>
  <si>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</si>
  <si>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</si>
  <si>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</si>
  <si>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</si>
  <si>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</si>
  <si>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</si>
  <si>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</si>
  <si>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</si>
  <si>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</si>
  <si>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</si>
  <si>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</si>
  <si>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</si>
  <si>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</si>
  <si>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</si>
  <si>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</si>
  <si>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</si>
  <si>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</si>
  <si>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</si>
  <si>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</si>
  <si>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</si>
  <si>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</si>
  <si>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</si>
  <si>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</si>
  <si>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</si>
  <si>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</si>
  <si>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</si>
  <si>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</si>
  <si>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</si>
  <si>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</si>
  <si>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</si>
  <si>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</si>
  <si>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</si>
  <si>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</si>
  <si>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</si>
  <si>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</si>
  <si>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</si>
  <si>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</si>
  <si>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</si>
  <si>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</si>
  <si>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</si>
  <si>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</si>
  <si>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</si>
  <si>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</si>
  <si>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</si>
  <si>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</si>
  <si>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</si>
  <si>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</si>
  <si>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</si>
  <si>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</si>
  <si>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</si>
  <si>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</si>
  <si>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</si>
  <si>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</si>
  <si>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</si>
  <si>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</si>
  <si>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</si>
  <si>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</si>
  <si>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</si>
  <si>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</si>
  <si>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</si>
  <si>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</si>
  <si>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</si>
  <si>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</si>
  <si>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</si>
  <si>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</si>
  <si>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</si>
  <si>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</si>
  <si>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</si>
  <si>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</si>
  <si>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</si>
  <si>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</si>
  <si>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</si>
  <si>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</si>
  <si>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</si>
  <si>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</si>
  <si>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</si>
  <si>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</si>
  <si>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</si>
  <si>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</si>
  <si>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</si>
  <si>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</si>
  <si>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</si>
  <si>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</si>
  <si>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</si>
  <si>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</si>
  <si>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</si>
  <si>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</si>
  <si>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</si>
  <si>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</si>
  <si>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</si>
  <si>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</si>
  <si>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</si>
  <si>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</si>
  <si>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</si>
  <si>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</si>
  <si>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</si>
  <si>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</si>
  <si>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</si>
  <si>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</si>
  <si>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</si>
  <si>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</si>
  <si>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</si>
  <si>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</si>
  <si>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</si>
  <si>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</si>
  <si>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</si>
  <si>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</si>
  <si>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</si>
  <si>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</si>
  <si>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</si>
  <si>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</si>
  <si>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</si>
  <si>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</si>
  <si>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</si>
  <si>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</si>
  <si>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</si>
  <si>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</si>
  <si>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</si>
  <si>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</si>
  <si>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</si>
  <si>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</si>
  <si>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</si>
  <si>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</si>
  <si>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</si>
  <si>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</si>
  <si>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</si>
  <si>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</si>
  <si>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</si>
  <si>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</si>
  <si>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</si>
  <si>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</si>
  <si>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</si>
  <si>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</si>
  <si>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</si>
  <si>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</si>
  <si>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</si>
  <si>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</si>
  <si>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</si>
  <si>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</si>
  <si>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</si>
  <si>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</si>
  <si>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</si>
  <si>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</si>
  <si>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</si>
  <si>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</si>
  <si>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</si>
  <si>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</si>
  <si>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</si>
  <si>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</si>
  <si>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</si>
  <si>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</si>
  <si>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</si>
  <si>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</si>
  <si>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</si>
  <si>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</si>
  <si>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</si>
  <si>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</si>
  <si>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</si>
  <si>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</si>
  <si>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</si>
  <si>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</si>
  <si>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</si>
  <si>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</si>
  <si>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</si>
  <si>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</si>
  <si>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</si>
  <si>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</si>
  <si>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</si>
  <si>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</si>
  <si>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</si>
  <si>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</si>
  <si>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</si>
  <si>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</si>
  <si>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</si>
  <si>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</si>
  <si>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</si>
  <si>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</si>
  <si>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</si>
  <si>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</si>
  <si>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</si>
  <si>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</si>
  <si>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</si>
  <si>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</si>
  <si>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</si>
  <si>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</si>
  <si>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</si>
  <si>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</si>
  <si>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</si>
  <si>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</si>
  <si>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</si>
  <si>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</si>
  <si>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</si>
  <si>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</si>
  <si>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</si>
  <si>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</si>
  <si>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</si>
  <si>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</si>
  <si>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</si>
  <si>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</si>
  <si>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</si>
  <si>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</si>
  <si>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</si>
  <si>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</si>
  <si>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</si>
  <si>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</si>
  <si>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</si>
  <si>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</si>
  <si>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</si>
  <si>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</si>
  <si>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</si>
  <si>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</si>
  <si>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</si>
  <si>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</si>
  <si>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</si>
  <si>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</si>
  <si>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</si>
  <si>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</si>
  <si>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</si>
  <si>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</si>
  <si>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</si>
  <si>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</si>
  <si>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</si>
  <si>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</si>
  <si>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</si>
  <si>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</si>
  <si>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</si>
  <si>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</si>
  <si>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</si>
  <si>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</si>
  <si>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</si>
  <si>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</si>
  <si>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</si>
  <si>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</si>
  <si>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</si>
  <si>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</si>
  <si>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</si>
  <si>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</si>
  <si>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</si>
  <si>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</si>
  <si>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</si>
  <si>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</si>
  <si>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</si>
  <si>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</si>
  <si>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</si>
  <si>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</si>
  <si>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</si>
  <si>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</si>
  <si>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</si>
  <si>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</si>
  <si>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</si>
  <si>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</si>
  <si>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</si>
  <si>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</si>
  <si>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</si>
  <si>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</si>
  <si>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</si>
  <si>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</si>
  <si>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</si>
  <si>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</si>
  <si>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</si>
  <si>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</si>
  <si>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</si>
  <si>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</si>
  <si>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</si>
  <si>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</si>
  <si>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</si>
  <si>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</si>
  <si>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</si>
  <si>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</si>
  <si>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</si>
  <si>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</si>
  <si>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</si>
  <si>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</si>
  <si>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</si>
  <si>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</si>
  <si>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</si>
  <si>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</si>
  <si>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</si>
  <si>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</si>
  <si>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</si>
  <si>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</si>
  <si>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</si>
  <si>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</si>
  <si>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</si>
  <si>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</si>
  <si>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</si>
  <si>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</si>
  <si>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</si>
  <si>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</si>
  <si>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</si>
  <si>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</si>
  <si>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</si>
  <si>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</si>
  <si>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</si>
  <si>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</si>
  <si>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</si>
  <si>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</si>
  <si>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</si>
  <si>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</si>
  <si>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</si>
  <si>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</si>
  <si>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</si>
  <si>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</si>
  <si>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</si>
  <si>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</si>
  <si>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</si>
  <si>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</si>
  <si>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</si>
  <si>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</si>
  <si>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</si>
  <si>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</si>
  <si>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</si>
  <si>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</si>
  <si>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</si>
  <si>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</si>
  <si>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</si>
  <si>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</si>
  <si>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</si>
  <si>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</si>
  <si>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</si>
  <si>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</si>
  <si>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</si>
  <si>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</si>
  <si>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</si>
  <si>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</si>
  <si>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</si>
  <si>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</si>
  <si>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</si>
  <si>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</si>
  <si>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</si>
  <si>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</si>
  <si>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</si>
  <si>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</si>
  <si>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</si>
  <si>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</si>
  <si>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</si>
  <si>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</si>
  <si>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</si>
  <si>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</si>
  <si>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</si>
  <si>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</si>
  <si>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</si>
  <si>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</si>
  <si>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</si>
  <si>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</si>
  <si>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</si>
  <si>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</si>
  <si>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</si>
  <si>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</si>
  <si>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</si>
  <si>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</si>
  <si>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</si>
  <si>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</si>
  <si>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</si>
  <si>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</si>
  <si>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</si>
  <si>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</si>
  <si>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</si>
  <si>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</si>
  <si>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</si>
  <si>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</si>
  <si>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</si>
  <si>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</si>
  <si>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</si>
  <si>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</si>
  <si>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</si>
  <si>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</si>
  <si>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</si>
  <si>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</si>
  <si>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</si>
  <si>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</si>
  <si>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</si>
  <si>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</si>
  <si>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</si>
  <si>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</si>
  <si>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</si>
  <si>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</si>
  <si>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</si>
  <si>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</si>
  <si>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</si>
  <si>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</si>
  <si>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</si>
  <si>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</si>
  <si>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</si>
  <si>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</si>
  <si>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</si>
  <si>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</si>
  <si>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</si>
  <si>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</si>
  <si>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</si>
  <si>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</si>
  <si>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</si>
  <si>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</si>
  <si>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</si>
  <si>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</si>
  <si>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</si>
  <si>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</si>
  <si>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</si>
  <si>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</si>
  <si>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</si>
  <si>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</si>
  <si>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</si>
  <si>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</si>
  <si>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</si>
  <si>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</si>
  <si>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</si>
  <si>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</si>
  <si>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</si>
  <si>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</si>
  <si>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</si>
  <si>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</si>
  <si>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</si>
  <si>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</si>
  <si>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</si>
  <si>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</si>
  <si>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</si>
  <si>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</si>
  <si>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</si>
  <si>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</si>
  <si>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</si>
  <si>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</si>
  <si>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</si>
  <si>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</si>
  <si>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</si>
  <si>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</si>
  <si>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</si>
  <si>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</si>
  <si>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</si>
  <si>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</si>
  <si>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</si>
  <si>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</si>
  <si>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</si>
  <si>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</si>
  <si>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</si>
  <si>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</si>
  <si>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</si>
  <si>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</si>
  <si>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</si>
  <si>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</si>
  <si>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</si>
  <si>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</si>
  <si>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</si>
  <si>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</si>
  <si>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</si>
  <si>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</si>
  <si>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</si>
  <si>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</si>
  <si>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</si>
  <si>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</si>
  <si>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</si>
  <si>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</si>
  <si>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</si>
  <si>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</si>
  <si>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</si>
  <si>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</si>
  <si>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</si>
  <si>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</si>
  <si>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</si>
  <si>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</si>
  <si>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</si>
  <si>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</si>
  <si>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</si>
  <si>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</si>
  <si>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</si>
  <si>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</si>
  <si>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</si>
  <si>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</si>
  <si>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</si>
  <si>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</si>
  <si>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</si>
  <si>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</si>
  <si>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</si>
  <si>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</si>
  <si>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</si>
  <si>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</si>
  <si>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</si>
  <si>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</si>
  <si>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</si>
  <si>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</si>
  <si>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</si>
  <si>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</si>
  <si>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</si>
  <si>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</si>
  <si>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</si>
  <si>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</si>
  <si>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</si>
  <si>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</si>
  <si>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</si>
  <si>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</si>
  <si>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</si>
  <si>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</si>
  <si>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</si>
  <si>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</si>
  <si>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</si>
  <si>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</si>
  <si>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</si>
  <si>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</si>
  <si>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</si>
  <si>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</si>
  <si>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</si>
  <si>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</si>
  <si>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</si>
  <si>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</si>
  <si>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</si>
  <si>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</si>
  <si>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</si>
  <si>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</si>
  <si>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</si>
  <si>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</si>
  <si>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</si>
  <si>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</si>
  <si>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</si>
  <si>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</si>
  <si>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</si>
  <si>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</si>
  <si>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</si>
  <si>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</si>
  <si>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</si>
  <si>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</si>
  <si>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</si>
  <si>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</si>
  <si>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</si>
  <si>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</si>
  <si>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</si>
  <si>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</si>
  <si>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</si>
  <si>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</si>
  <si>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</si>
  <si>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</si>
  <si>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</si>
  <si>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</si>
  <si>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</si>
  <si>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</si>
  <si>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</si>
  <si>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</si>
  <si>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</si>
  <si>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</si>
  <si>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</si>
  <si>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</si>
  <si>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</si>
  <si>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</si>
  <si>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</si>
  <si>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</si>
  <si>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</si>
  <si>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</si>
  <si>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</si>
  <si>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</si>
  <si>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</si>
  <si>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</si>
  <si>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</si>
  <si>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</si>
  <si>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</si>
  <si>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</si>
  <si>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</si>
  <si>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</si>
  <si>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</si>
  <si>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</si>
  <si>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</si>
  <si>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</si>
  <si>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</si>
  <si>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</si>
  <si>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</si>
  <si>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</si>
  <si>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</si>
  <si>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</si>
  <si>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</si>
  <si>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</si>
  <si>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</si>
  <si>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</si>
  <si>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</si>
  <si>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</si>
  <si>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</si>
  <si>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</si>
  <si>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</si>
  <si>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</si>
  <si>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</si>
  <si>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</si>
  <si>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</si>
  <si>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</si>
  <si>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</si>
  <si>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</si>
  <si>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</si>
  <si>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</si>
  <si>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</si>
  <si>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</si>
  <si>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</si>
  <si>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</si>
  <si>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</si>
  <si>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</si>
  <si>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</si>
  <si>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</si>
  <si>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</si>
  <si>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</si>
  <si>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</si>
  <si>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</si>
  <si>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</si>
  <si>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</si>
  <si>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</si>
  <si>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</si>
  <si>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</si>
  <si>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</si>
  <si>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</si>
  <si>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</si>
  <si>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</si>
  <si>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</si>
  <si>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</si>
  <si>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</si>
  <si>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</si>
  <si>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</si>
  <si>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</si>
  <si>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</si>
  <si>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</si>
  <si>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</si>
  <si>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</si>
  <si>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</si>
  <si>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</si>
  <si>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</si>
  <si>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</si>
  <si>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</si>
  <si>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</si>
  <si>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</si>
  <si>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</si>
  <si>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</si>
  <si>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</si>
  <si>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</si>
  <si>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</si>
  <si>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</si>
  <si>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</si>
  <si>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</si>
  <si>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</si>
  <si>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</si>
  <si>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</si>
  <si>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</si>
  <si>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</si>
  <si>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</si>
  <si>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</si>
  <si>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</si>
  <si>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</si>
  <si>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</si>
  <si>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</si>
  <si>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</si>
  <si>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</si>
  <si>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</si>
  <si>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</si>
  <si>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</si>
  <si>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</si>
  <si>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</si>
  <si>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</si>
  <si>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</si>
  <si>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</si>
  <si>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</si>
  <si>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</si>
  <si>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</si>
  <si>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</si>
  <si>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</si>
  <si>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</si>
  <si>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</si>
  <si>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</si>
  <si>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</si>
  <si>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</si>
  <si>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</si>
  <si>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</si>
  <si>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</si>
  <si>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</si>
  <si>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</si>
  <si>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</si>
  <si>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</si>
  <si>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</si>
  <si>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</si>
  <si>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</si>
  <si>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</si>
  <si>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</si>
  <si>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</si>
  <si>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</si>
  <si>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</si>
  <si>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</si>
  <si>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</si>
  <si>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</si>
  <si>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</si>
  <si>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</si>
  <si>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</si>
  <si>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</si>
  <si>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</si>
  <si>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</si>
  <si>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</si>
  <si>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</si>
  <si>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</si>
  <si>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</si>
  <si>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</si>
  <si>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</si>
  <si>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</si>
  <si>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</si>
  <si>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</si>
  <si>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</si>
  <si>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</si>
  <si>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</si>
  <si>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</si>
  <si>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</si>
  <si>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</si>
  <si>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</si>
  <si>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</si>
  <si>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</si>
  <si>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</si>
  <si>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</si>
  <si>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</si>
  <si>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</si>
  <si>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</si>
  <si>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</si>
  <si>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</si>
  <si>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</si>
  <si>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</si>
  <si>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</si>
  <si>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</si>
  <si>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</si>
  <si>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</si>
  <si>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</si>
  <si>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</si>
  <si>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</si>
  <si>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</si>
  <si>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</si>
  <si>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</si>
  <si>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</si>
  <si>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</si>
  <si>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</si>
  <si>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</si>
  <si>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</si>
  <si>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</si>
  <si>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</si>
  <si>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</si>
  <si>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</si>
  <si>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</si>
  <si>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</si>
  <si>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</si>
  <si>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</si>
  <si>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</si>
  <si>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</si>
  <si>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</si>
  <si>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</si>
  <si>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</si>
  <si>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</si>
  <si>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</si>
  <si>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</si>
  <si>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</si>
  <si>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</si>
  <si>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</si>
  <si>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</si>
  <si>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</si>
  <si>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</si>
  <si>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</si>
  <si>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</si>
  <si>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</si>
  <si>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</si>
  <si>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</si>
  <si>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</si>
  <si>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</si>
  <si>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</si>
  <si>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</si>
  <si>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</si>
  <si>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</si>
  <si>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</si>
  <si>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</si>
  <si>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</si>
  <si>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</si>
  <si>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</si>
  <si>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</si>
  <si>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</si>
  <si>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</si>
  <si>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</si>
  <si>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</si>
  <si>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</si>
  <si>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</si>
  <si>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</si>
  <si>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</si>
  <si>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</si>
  <si>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</si>
  <si>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</si>
  <si>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</si>
  <si>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</si>
  <si>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</si>
  <si>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</si>
  <si>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</si>
  <si>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</si>
  <si>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</si>
  <si>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</si>
  <si>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</si>
  <si>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</si>
  <si>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</si>
  <si>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</si>
  <si>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</si>
  <si>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</si>
  <si>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</si>
  <si>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</si>
  <si>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</si>
  <si>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</si>
  <si>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</si>
  <si>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</si>
  <si>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</si>
  <si>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</si>
  <si>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</si>
  <si>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</si>
  <si>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</si>
  <si>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</si>
  <si>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</si>
  <si>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</si>
  <si>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</si>
  <si>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</si>
  <si>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</si>
  <si>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</si>
  <si>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</si>
  <si>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</si>
  <si>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</si>
  <si>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</si>
  <si>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</si>
  <si>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</si>
  <si>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</si>
  <si>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</si>
  <si>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</si>
  <si>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</si>
  <si>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</si>
  <si>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</si>
  <si>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</si>
  <si>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</si>
  <si>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</si>
  <si>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</si>
  <si>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</si>
  <si>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</si>
  <si>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</si>
  <si>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</si>
  <si>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</si>
  <si>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</si>
  <si>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</si>
  <si>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</si>
  <si>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</si>
  <si>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</si>
  <si>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</si>
  <si>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</si>
  <si>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</si>
  <si>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</si>
  <si>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</si>
  <si>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</si>
  <si>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</si>
  <si>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</si>
  <si>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</si>
  <si>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</si>
  <si>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</si>
  <si>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</si>
  <si>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</si>
  <si>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</si>
  <si>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</si>
  <si>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</si>
  <si>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</si>
  <si>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</si>
  <si>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</si>
  <si>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</si>
  <si>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</si>
  <si>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</si>
  <si>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</si>
  <si>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</si>
  <si>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</si>
  <si>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</si>
  <si>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</si>
  <si>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</si>
  <si>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</si>
  <si>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</si>
  <si>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</si>
  <si>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</si>
  <si>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</si>
  <si>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</si>
  <si>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</si>
  <si>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</si>
  <si>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</si>
  <si>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</si>
  <si>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</si>
  <si>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</si>
  <si>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</si>
  <si>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</si>
  <si>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</si>
  <si>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</si>
  <si>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</si>
  <si>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</si>
  <si>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</si>
  <si>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</si>
  <si>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</si>
  <si>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</si>
  <si>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</si>
  <si>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</si>
  <si>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</si>
  <si>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</si>
  <si>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</si>
  <si>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</si>
  <si>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</si>
  <si>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</si>
  <si>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</si>
  <si>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</si>
  <si>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</si>
  <si>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</si>
  <si>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</si>
  <si>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</si>
  <si>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</si>
  <si>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</si>
  <si>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</si>
  <si>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</si>
  <si>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</si>
  <si>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</si>
  <si>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</si>
  <si>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</si>
  <si>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</si>
  <si>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</si>
  <si>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</si>
  <si>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</si>
  <si>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</si>
  <si>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</si>
  <si>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</si>
  <si>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</si>
  <si>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</si>
  <si>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</si>
  <si>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</si>
  <si>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</si>
  <si>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</si>
  <si>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</si>
  <si>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</si>
  <si>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</si>
  <si>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</si>
  <si>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</si>
  <si>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</si>
  <si>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</si>
  <si>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</si>
  <si>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</si>
  <si>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</si>
  <si>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</si>
  <si>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</si>
  <si>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</si>
  <si>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</si>
  <si>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</si>
  <si>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</si>
  <si>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</si>
  <si>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</si>
  <si>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</si>
  <si>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</si>
  <si>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</si>
  <si>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</si>
  <si>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</si>
  <si>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</si>
  <si>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</si>
  <si>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</si>
  <si>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</si>
  <si>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</si>
  <si>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</si>
  <si>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</si>
  <si>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</si>
  <si>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</si>
  <si>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</si>
  <si>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</si>
  <si>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</si>
  <si>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</si>
  <si>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</si>
  <si>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</si>
  <si>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</si>
  <si>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</si>
  <si>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</si>
  <si>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</si>
  <si>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</si>
  <si>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</si>
  <si>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</si>
  <si>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</si>
  <si>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</si>
  <si>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</si>
  <si>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</si>
  <si>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</si>
  <si>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</si>
  <si>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</si>
  <si>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</si>
  <si>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</si>
  <si>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</si>
  <si>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</si>
  <si>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</si>
  <si>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</si>
  <si>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</si>
  <si>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</si>
  <si>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</si>
  <si>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</si>
  <si>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</si>
  <si>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</si>
  <si>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</si>
  <si>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</si>
  <si>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</si>
  <si>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</si>
  <si>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</si>
  <si>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</si>
  <si>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</si>
  <si>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</si>
  <si>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</si>
  <si>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</si>
  <si>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</si>
  <si>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</si>
  <si>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</si>
  <si>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</si>
  <si>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</si>
  <si>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</si>
  <si>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</si>
  <si>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</si>
  <si>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</si>
  <si>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</si>
  <si>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</si>
  <si>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</si>
  <si>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</si>
  <si>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</si>
  <si>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</si>
  <si>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</si>
  <si>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</si>
  <si>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</si>
  <si>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</si>
  <si>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</si>
  <si>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</si>
  <si>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</si>
  <si>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</si>
  <si>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</si>
  <si>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</si>
  <si>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</si>
  <si>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</si>
  <si>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</si>
  <si>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</si>
  <si>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</si>
  <si>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</si>
  <si>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</si>
  <si>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</si>
  <si>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</si>
  <si>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</si>
  <si>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</si>
  <si>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</si>
  <si>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</si>
  <si>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</si>
  <si>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</si>
  <si>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</si>
  <si>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</si>
  <si>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</si>
  <si>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</si>
  <si>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</si>
  <si>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</si>
  <si>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</si>
  <si>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</si>
  <si>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</si>
  <si>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</si>
  <si>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</si>
  <si>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</si>
  <si>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</si>
  <si>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</si>
  <si>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</si>
  <si>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</si>
  <si>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</si>
  <si>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</si>
  <si>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</si>
  <si>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</si>
  <si>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</si>
  <si>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</si>
  <si>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</si>
  <si>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</si>
  <si>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</si>
  <si>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</si>
  <si>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</si>
  <si>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</si>
  <si>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</si>
  <si>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</si>
  <si>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</si>
  <si>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</si>
  <si>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</si>
  <si>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</si>
  <si>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</si>
  <si>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</si>
  <si>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</si>
  <si>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</si>
  <si>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</si>
  <si>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</si>
  <si>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</si>
  <si>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</si>
  <si>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</si>
  <si>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</si>
  <si>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</si>
  <si>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</si>
  <si>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</si>
  <si>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</si>
  <si>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</si>
  <si>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</si>
  <si>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</si>
  <si>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</si>
  <si>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</si>
  <si>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</si>
  <si>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</si>
  <si>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</si>
  <si>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</si>
  <si>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</si>
  <si>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</si>
  <si>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</si>
  <si>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</si>
  <si>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</si>
  <si>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</si>
  <si>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</si>
  <si>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</si>
  <si>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</si>
  <si>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</si>
  <si>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</si>
  <si>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</si>
  <si>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</si>
  <si>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</si>
  <si>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</si>
  <si>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</si>
  <si>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</si>
  <si>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</si>
  <si>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</si>
  <si>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</si>
  <si>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</si>
  <si>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</si>
  <si>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</si>
  <si>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</si>
  <si>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</si>
  <si>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</si>
  <si>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</si>
  <si>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</si>
  <si>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</si>
  <si>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</si>
  <si>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</si>
  <si>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</si>
  <si>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</si>
  <si>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</si>
  <si>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</si>
  <si>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</si>
  <si>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</si>
  <si>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</si>
  <si>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</si>
  <si>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</si>
  <si>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</si>
  <si>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</si>
  <si>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</si>
  <si>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</si>
  <si>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</si>
  <si>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</si>
  <si>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</si>
  <si>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</si>
  <si>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</si>
  <si>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</si>
  <si>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</si>
  <si>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</si>
  <si>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</si>
  <si>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</si>
  <si>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</si>
  <si>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</si>
  <si>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</si>
  <si>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</si>
  <si>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</si>
  <si>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</si>
  <si>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</si>
  <si>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</si>
  <si>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</si>
  <si>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</si>
  <si>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</si>
  <si>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</si>
  <si>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</si>
  <si>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</si>
  <si>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</si>
  <si>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</si>
  <si>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</si>
  <si>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</si>
  <si>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</si>
  <si>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</si>
  <si>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</si>
  <si>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</si>
  <si>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</si>
  <si>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</si>
  <si>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</si>
  <si>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</si>
  <si>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</si>
  <si>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</si>
  <si>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</si>
  <si>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</si>
  <si>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</si>
  <si>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</si>
  <si>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</si>
  <si>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</si>
  <si>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</si>
  <si>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</si>
  <si>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</si>
  <si>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</si>
  <si>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</si>
  <si>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</si>
  <si>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</si>
  <si>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</si>
  <si>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</si>
  <si>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</si>
  <si>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</si>
  <si>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</si>
  <si>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</si>
  <si>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</si>
  <si>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</si>
  <si>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</si>
  <si>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</si>
  <si>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</si>
  <si>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</si>
  <si>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</si>
  <si>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</si>
  <si>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</si>
  <si>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</si>
  <si>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</si>
  <si>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</si>
  <si>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</si>
  <si>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</si>
  <si>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</si>
  <si>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</si>
  <si>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</si>
  <si>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</si>
  <si>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</si>
  <si>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</si>
  <si>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</si>
  <si>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</si>
  <si>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</si>
  <si>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</si>
  <si>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</si>
  <si>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</si>
  <si>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</si>
  <si>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</si>
  <si>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</si>
  <si>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</si>
  <si>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</si>
  <si>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</si>
  <si>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</si>
  <si>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</si>
  <si>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</si>
  <si>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</si>
  <si>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</si>
  <si>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</si>
  <si>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</si>
  <si>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</si>
  <si>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</si>
  <si>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</si>
  <si>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</si>
  <si>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</si>
  <si>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</si>
  <si>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</si>
  <si>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</si>
  <si>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</si>
  <si>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</si>
  <si>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</si>
  <si>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</si>
  <si>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</si>
  <si>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</si>
  <si>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</si>
  <si>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</si>
  <si>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</si>
  <si>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</si>
  <si>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</si>
  <si>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</si>
  <si>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</si>
  <si>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</si>
  <si>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</si>
  <si>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</si>
  <si>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</si>
  <si>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</si>
  <si>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</si>
  <si>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</si>
  <si>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</si>
  <si>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</si>
  <si>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</si>
  <si>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</si>
  <si>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</si>
  <si>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</si>
  <si>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</si>
  <si>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</si>
  <si>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</si>
  <si>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</si>
  <si>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</si>
  <si>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</si>
  <si>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</si>
  <si>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</si>
  <si>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</si>
  <si>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</si>
  <si>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</si>
  <si>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</si>
  <si>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</si>
  <si>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</si>
  <si>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</si>
  <si>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</si>
  <si>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</si>
  <si>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</si>
  <si>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</si>
  <si>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</si>
  <si>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</si>
  <si>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</si>
  <si>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</si>
  <si>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</si>
  <si>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</si>
  <si>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</si>
  <si>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</si>
  <si>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</si>
  <si>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</si>
  <si>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</si>
  <si>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</si>
  <si>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</si>
  <si>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</si>
  <si>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</si>
  <si>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</si>
  <si>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</si>
  <si>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</si>
  <si>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</si>
  <si>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</si>
  <si>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</si>
  <si>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</si>
  <si>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</si>
  <si>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</si>
  <si>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</si>
  <si>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</si>
  <si>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</si>
  <si>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</si>
  <si>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</si>
  <si>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</si>
  <si>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</si>
  <si>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</si>
  <si>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</si>
  <si>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</si>
  <si>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</si>
  <si>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</si>
  <si>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</si>
  <si>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</si>
  <si>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</si>
  <si>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</si>
  <si>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</si>
  <si>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</si>
  <si>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</si>
  <si>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</si>
  <si>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</si>
  <si>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</si>
  <si>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</si>
  <si>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</si>
  <si>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</si>
  <si>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</si>
  <si>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</si>
  <si>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</si>
  <si>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</si>
  <si>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</si>
  <si>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</si>
  <si>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</si>
  <si>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</si>
  <si>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</si>
  <si>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</si>
  <si>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</si>
  <si>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</si>
  <si>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</si>
  <si>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</si>
  <si>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</si>
  <si>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</si>
  <si>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</si>
  <si>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</si>
  <si>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</si>
  <si>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</si>
  <si>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</si>
  <si>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</si>
  <si>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</si>
  <si>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</si>
  <si>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</si>
  <si>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</si>
  <si>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</si>
  <si>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</si>
  <si>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</si>
  <si>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</si>
  <si>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</si>
  <si>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</si>
  <si>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</si>
  <si>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</si>
  <si>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</si>
  <si>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</si>
  <si>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</si>
  <si>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</si>
  <si>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</si>
  <si>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</si>
  <si>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</si>
  <si>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</si>
  <si>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</si>
  <si>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</si>
  <si>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</si>
  <si>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</si>
  <si>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</si>
  <si>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</si>
  <si>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</si>
  <si>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</si>
  <si>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</si>
  <si>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</si>
  <si>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</si>
  <si>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</si>
  <si>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</si>
  <si>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</si>
  <si>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</si>
  <si>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</si>
  <si>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</si>
  <si>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</si>
  <si>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</si>
  <si>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</si>
  <si>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</si>
  <si>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</si>
  <si>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</si>
  <si>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</si>
  <si>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</si>
  <si>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</si>
  <si>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</si>
  <si>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</si>
  <si>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</si>
  <si>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</si>
  <si>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</si>
  <si>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</si>
  <si>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</si>
  <si>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</si>
  <si>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</si>
  <si>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</si>
  <si>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</si>
  <si>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</si>
  <si>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</si>
  <si>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</si>
  <si>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</si>
  <si>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</si>
  <si>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</si>
  <si>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</si>
  <si>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</si>
  <si>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</si>
  <si>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</si>
  <si>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</si>
  <si>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</si>
  <si>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</si>
  <si>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</si>
  <si>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</si>
  <si>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</si>
  <si>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</si>
  <si>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</si>
  <si>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</si>
  <si>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</si>
  <si>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</si>
  <si>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</si>
  <si>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</si>
  <si>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</si>
  <si>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</si>
  <si>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</si>
  <si>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</si>
  <si>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</si>
  <si>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</si>
  <si>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</si>
  <si>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</si>
  <si>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</si>
  <si>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</si>
  <si>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</si>
  <si>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</si>
  <si>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</si>
  <si>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</si>
  <si>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</si>
  <si>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</si>
  <si>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</si>
  <si>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</si>
  <si>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</si>
  <si>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</si>
  <si>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</si>
  <si>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</si>
  <si>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</si>
  <si>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</si>
  <si>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</si>
  <si>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</si>
  <si>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</si>
  <si>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</si>
  <si>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</si>
  <si>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</si>
  <si>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</si>
  <si>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</si>
  <si>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</si>
  <si>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</si>
  <si>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</si>
  <si>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</si>
  <si>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</si>
  <si>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</si>
  <si>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</si>
  <si>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</si>
  <si>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</si>
  <si>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</si>
  <si>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</si>
  <si>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</si>
  <si>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</si>
  <si>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</si>
  <si>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</si>
  <si>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</si>
  <si>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</si>
  <si>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</si>
  <si>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</si>
  <si>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</si>
  <si>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</si>
  <si>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</si>
  <si>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</si>
  <si>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</si>
  <si>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</si>
  <si>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</si>
  <si>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</si>
  <si>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</si>
  <si>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</si>
  <si>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</si>
  <si>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</si>
  <si>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</si>
  <si>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</si>
  <si>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</si>
  <si>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</si>
  <si>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</si>
  <si>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</si>
  <si>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</si>
  <si>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</si>
  <si>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</si>
  <si>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</si>
  <si>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</si>
  <si>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</si>
  <si>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</si>
  <si>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</si>
  <si>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</si>
  <si>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</si>
  <si>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</si>
  <si>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</si>
  <si>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</si>
  <si>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</si>
  <si>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</si>
  <si>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</si>
  <si>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</si>
  <si>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</si>
  <si>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</si>
  <si>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</si>
  <si>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</si>
  <si>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</si>
  <si>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</si>
  <si>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</si>
  <si>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</si>
  <si>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</si>
  <si>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</si>
  <si>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</si>
  <si>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</si>
  <si>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</si>
  <si>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</si>
  <si>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</si>
  <si>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</si>
  <si>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</si>
  <si>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</si>
  <si>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</si>
  <si>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</si>
  <si>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</si>
  <si>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</si>
  <si>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</si>
  <si>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</si>
  <si>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</si>
  <si>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</si>
  <si>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</si>
  <si>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</si>
  <si>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</si>
  <si>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</si>
  <si>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</si>
  <si>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</si>
  <si>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</si>
  <si>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</si>
  <si>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</si>
  <si>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</si>
  <si>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</si>
  <si>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</si>
  <si>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</si>
  <si>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</si>
  <si>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</si>
  <si>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</si>
  <si>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</si>
  <si>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</si>
  <si>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</si>
  <si>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</si>
  <si>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</si>
  <si>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</si>
  <si>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</si>
  <si>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</si>
  <si>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</si>
  <si>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</si>
  <si>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</si>
  <si>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</si>
  <si>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</si>
  <si>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</si>
  <si>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</si>
  <si>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</si>
  <si>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</si>
  <si>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</si>
  <si>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</si>
  <si>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</si>
  <si>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</si>
  <si>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</si>
  <si>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</si>
  <si>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</si>
  <si>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</si>
  <si>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</si>
  <si>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</si>
  <si>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</si>
  <si>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</si>
  <si>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</si>
  <si>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</si>
  <si>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</si>
  <si>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</si>
  <si>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</si>
  <si>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</si>
  <si>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</si>
  <si>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</si>
  <si>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</si>
  <si>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</si>
  <si>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</si>
  <si>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</si>
  <si>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</si>
  <si>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</si>
  <si>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</si>
  <si>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</si>
  <si>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</si>
  <si>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</si>
  <si>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</si>
  <si>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</si>
  <si>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</si>
  <si>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</si>
  <si>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</si>
  <si>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</si>
  <si>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</si>
  <si>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</si>
  <si>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</si>
  <si>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</si>
  <si>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</si>
  <si>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</si>
  <si>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</si>
  <si>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</si>
  <si>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</si>
  <si>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</si>
  <si>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</si>
  <si>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</si>
  <si>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</si>
  <si>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</si>
  <si>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</si>
  <si>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</si>
  <si>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</si>
  <si>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</si>
  <si>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</si>
  <si>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</si>
  <si>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</si>
  <si>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</si>
  <si>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</si>
  <si>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</si>
  <si>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</si>
  <si>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</si>
  <si>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</si>
  <si>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</si>
  <si>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</si>
  <si>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</si>
  <si>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</si>
  <si>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</si>
  <si>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</si>
  <si>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</si>
  <si>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</si>
  <si>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</si>
  <si>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</si>
  <si>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</si>
  <si>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</si>
  <si>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</si>
  <si>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</si>
  <si>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</si>
  <si>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</si>
  <si>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</si>
  <si>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</si>
  <si>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</si>
  <si>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</si>
  <si>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</si>
  <si>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</si>
  <si>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</si>
  <si>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</si>
  <si>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</si>
  <si>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</si>
  <si>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</si>
  <si>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</si>
  <si>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</si>
  <si>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</si>
  <si>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</si>
  <si>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</si>
  <si>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</si>
  <si>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</si>
  <si>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</si>
  <si>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</si>
  <si>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</si>
  <si>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</si>
  <si>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</si>
  <si>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</si>
  <si>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</si>
  <si>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</si>
  <si>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</si>
  <si>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</si>
  <si>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</si>
  <si>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</si>
  <si>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</si>
  <si>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</si>
  <si>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</si>
  <si>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</si>
  <si>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</si>
  <si>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</si>
  <si>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</si>
  <si>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</si>
  <si>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</si>
  <si>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</si>
  <si>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</si>
  <si>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</si>
  <si>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</si>
  <si>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</si>
  <si>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</si>
  <si>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</si>
  <si>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</si>
  <si>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</si>
  <si>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</si>
  <si>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</si>
  <si>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</si>
  <si>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</si>
  <si>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</si>
  <si>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</si>
  <si>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</si>
  <si>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</si>
  <si>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</si>
  <si>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</si>
  <si>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</si>
  <si>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</si>
  <si>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</si>
  <si>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</si>
  <si>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</si>
  <si>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</si>
  <si>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</si>
  <si>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</si>
  <si>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</si>
  <si>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</si>
  <si>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</si>
  <si>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</si>
  <si>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</si>
  <si>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</si>
  <si>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</si>
  <si>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</si>
  <si>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</si>
  <si>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</si>
  <si>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</si>
  <si>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</si>
  <si>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</si>
  <si>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</si>
  <si>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</si>
  <si>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</si>
  <si>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</si>
  <si>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</si>
  <si>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</si>
  <si>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</si>
  <si>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</si>
  <si>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</si>
  <si>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</si>
  <si>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</si>
  <si>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</si>
  <si>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</si>
  <si>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</si>
  <si>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</si>
  <si>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</si>
  <si>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</si>
  <si>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</si>
  <si>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</si>
  <si>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</si>
  <si>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</si>
  <si>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</si>
  <si>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</si>
  <si>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</si>
  <si>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</si>
  <si>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</si>
  <si>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</si>
  <si>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</si>
  <si>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</si>
  <si>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</si>
  <si>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</si>
  <si>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</si>
  <si>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</si>
  <si>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</si>
  <si>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</si>
  <si>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</si>
  <si>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</si>
  <si>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</si>
  <si>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</si>
  <si>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</si>
  <si>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</si>
  <si>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</si>
  <si>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</si>
  <si>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</si>
  <si>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</si>
  <si>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</si>
  <si>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</si>
  <si>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</si>
  <si>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</si>
  <si>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</si>
  <si>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</si>
  <si>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</si>
  <si>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</si>
  <si>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</si>
  <si>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</si>
  <si>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</si>
  <si>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</si>
  <si>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</si>
  <si>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</si>
  <si>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</si>
  <si>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</si>
  <si>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</si>
  <si>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</si>
  <si>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</si>
  <si>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</si>
  <si>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</si>
  <si>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</si>
  <si>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</si>
  <si>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</si>
  <si>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</si>
  <si>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</si>
  <si>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</si>
  <si>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</si>
  <si>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</si>
  <si>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</si>
  <si>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</si>
  <si>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</si>
  <si>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</si>
  <si>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</si>
  <si>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</si>
  <si>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</si>
  <si>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</si>
  <si>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</si>
  <si>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</si>
  <si>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</si>
  <si>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</si>
  <si>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</si>
  <si>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</si>
  <si>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</si>
  <si>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</si>
  <si>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</si>
  <si>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</si>
  <si>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</si>
  <si>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</si>
  <si>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</si>
  <si>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</si>
  <si>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</si>
  <si>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</si>
  <si>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</si>
  <si>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</si>
  <si>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</si>
  <si>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</si>
  <si>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</si>
  <si>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</si>
  <si>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</si>
  <si>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</si>
  <si>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</si>
  <si>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</si>
  <si>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</si>
  <si>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</si>
  <si>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</si>
  <si>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</si>
  <si>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</si>
  <si>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</si>
  <si>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</si>
  <si>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</si>
  <si>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</si>
  <si>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</si>
  <si>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</si>
  <si>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</si>
  <si>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</si>
  <si>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</si>
  <si>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</si>
  <si>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</si>
  <si>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</si>
  <si>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</si>
  <si>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</si>
  <si>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</si>
  <si>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</si>
  <si>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</si>
  <si>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</si>
  <si>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</si>
  <si>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</si>
  <si>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</si>
  <si>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</si>
  <si>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</si>
  <si>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</si>
  <si>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</si>
  <si>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</si>
  <si>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</si>
  <si>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</si>
  <si>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</si>
  <si>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</si>
  <si>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</si>
  <si>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</si>
  <si>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</si>
  <si>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</si>
  <si>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</si>
  <si>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</si>
  <si>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</si>
  <si>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</si>
  <si>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</si>
  <si>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</si>
  <si>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</si>
  <si>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</si>
  <si>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</si>
  <si>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</si>
  <si>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</si>
  <si>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</si>
  <si>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</si>
  <si>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</si>
  <si>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</si>
  <si>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</si>
  <si>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</si>
  <si>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</si>
  <si>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</si>
  <si>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</si>
  <si>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</si>
  <si>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</si>
  <si>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</si>
  <si>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</si>
  <si>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</si>
  <si>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</si>
  <si>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</si>
  <si>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</si>
  <si>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</si>
  <si>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</si>
  <si>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</si>
  <si>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</si>
  <si>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</si>
  <si>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</si>
  <si>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</si>
  <si>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</si>
  <si>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</si>
  <si>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</si>
  <si>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</si>
  <si>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</si>
  <si>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</si>
  <si>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</si>
  <si>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</si>
  <si>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</si>
  <si>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</si>
  <si>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</si>
  <si>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</si>
  <si>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</si>
  <si>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</si>
  <si>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</si>
  <si>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</si>
  <si>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</si>
  <si>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</si>
  <si>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</si>
  <si>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</si>
  <si>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</si>
  <si>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</si>
  <si>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</si>
  <si>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</si>
  <si>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</si>
  <si>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</si>
  <si>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</si>
  <si>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</si>
  <si>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</si>
  <si>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</si>
  <si>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</si>
  <si>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</si>
  <si>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</si>
  <si>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</si>
  <si>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</si>
  <si>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</si>
  <si>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</si>
  <si>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</si>
  <si>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</si>
  <si>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</si>
  <si>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</si>
  <si>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</si>
  <si>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</si>
  <si>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</si>
  <si>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</si>
  <si>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</si>
  <si>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</si>
  <si>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</si>
  <si>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</si>
  <si>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</si>
  <si>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</si>
  <si>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</si>
  <si>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</si>
  <si>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</si>
  <si>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</si>
  <si>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</si>
  <si>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</si>
  <si>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</si>
  <si>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</si>
  <si>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</si>
  <si>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</si>
  <si>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</si>
  <si>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</si>
  <si>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</si>
  <si>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</si>
  <si>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</si>
  <si>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</si>
  <si>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</si>
  <si>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</si>
  <si>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</si>
  <si>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</si>
  <si>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</si>
  <si>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</si>
  <si>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</si>
  <si>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</si>
  <si>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</si>
  <si>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</si>
  <si>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</si>
  <si>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</si>
  <si>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</si>
  <si>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</si>
  <si>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</si>
  <si>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</si>
  <si>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</si>
  <si>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</si>
  <si>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</si>
  <si>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</si>
  <si>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</si>
  <si>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</si>
  <si>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</si>
  <si>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</si>
  <si>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</si>
  <si>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</si>
  <si>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</si>
  <si>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</si>
  <si>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</si>
  <si>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</si>
  <si>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</si>
  <si>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</si>
  <si>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</si>
  <si>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</si>
  <si>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</si>
  <si>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</si>
  <si>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</si>
  <si>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</si>
  <si>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</si>
  <si>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</si>
  <si>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</si>
  <si>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</si>
  <si>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</si>
  <si>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</si>
  <si>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</si>
  <si>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</si>
  <si>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</si>
  <si>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</si>
  <si>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</si>
  <si>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</si>
  <si>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</si>
  <si>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</si>
  <si>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</si>
  <si>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</si>
  <si>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</si>
  <si>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</si>
  <si>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</si>
  <si>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</si>
  <si>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</si>
  <si>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</si>
  <si>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</si>
  <si>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</si>
  <si>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</si>
  <si>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</si>
  <si>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</si>
  <si>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</si>
  <si>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</si>
  <si>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</si>
  <si>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</si>
  <si>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</si>
  <si>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</si>
  <si>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</si>
  <si>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</si>
  <si>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</si>
  <si>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</si>
  <si>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</si>
  <si>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</si>
  <si>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</si>
  <si>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</si>
  <si>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</si>
  <si>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</si>
  <si>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</si>
  <si>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</si>
  <si>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</si>
  <si>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</si>
  <si>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</si>
  <si>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</si>
  <si>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</si>
  <si>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</si>
  <si>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</si>
  <si>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</si>
  <si>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</si>
  <si>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</si>
  <si>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</si>
  <si>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</si>
  <si>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</si>
  <si>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</si>
  <si>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</si>
  <si>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</si>
  <si>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</si>
  <si>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</si>
  <si>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</si>
  <si>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</si>
  <si>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</si>
  <si>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</si>
  <si>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</si>
  <si>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</si>
  <si>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</si>
  <si>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</si>
  <si>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</si>
  <si>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</si>
  <si>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</si>
  <si>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</si>
  <si>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</si>
  <si>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</si>
  <si>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</si>
  <si>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</si>
  <si>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</si>
  <si>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</si>
  <si>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</si>
  <si>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</si>
  <si>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</si>
  <si>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</si>
  <si>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</si>
  <si>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</si>
  <si>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</si>
  <si>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</si>
  <si>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</si>
  <si>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</si>
  <si>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</si>
  <si>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</si>
  <si>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</si>
  <si>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</si>
  <si>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</si>
  <si>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</si>
  <si>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</si>
  <si>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</si>
  <si>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</si>
  <si>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</si>
  <si>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</si>
  <si>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</si>
  <si>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</si>
  <si>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</si>
  <si>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</si>
  <si>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</si>
  <si>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</si>
  <si>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</si>
  <si>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</si>
  <si>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</si>
  <si>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</si>
  <si>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</si>
  <si>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</si>
  <si>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</si>
  <si>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</si>
  <si>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</si>
  <si>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</si>
  <si>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</si>
  <si>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</si>
  <si>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</si>
  <si>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</si>
  <si>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</si>
  <si>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</si>
  <si>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</si>
  <si>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</si>
  <si>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</si>
  <si>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</si>
  <si>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</si>
  <si>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</si>
  <si>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</si>
  <si>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</si>
  <si>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</si>
  <si>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</si>
  <si>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</si>
  <si>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</si>
  <si>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</si>
  <si>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</si>
  <si>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</si>
  <si>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</si>
  <si>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</si>
  <si>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</si>
  <si>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</si>
  <si>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</si>
  <si>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</si>
  <si>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</si>
  <si>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</si>
  <si>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</si>
  <si>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</si>
  <si>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</si>
  <si>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</si>
  <si>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</si>
  <si>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</si>
  <si>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</si>
  <si>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</si>
  <si>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</si>
  <si>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</si>
  <si>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</si>
  <si>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</si>
  <si>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</si>
  <si>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</si>
  <si>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</si>
  <si>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</si>
  <si>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</si>
  <si>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</si>
  <si>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</si>
  <si>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</si>
  <si>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</si>
  <si>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</si>
  <si>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</si>
  <si>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</si>
  <si>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</si>
  <si>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</si>
  <si>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</si>
  <si>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</si>
  <si>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</si>
  <si>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</si>
  <si>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</si>
  <si>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</si>
  <si>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</si>
  <si>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</si>
  <si>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</si>
  <si>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</si>
  <si>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</si>
  <si>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</si>
  <si>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</si>
  <si>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</si>
  <si>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</si>
  <si>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</si>
  <si>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</si>
  <si>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</si>
  <si>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</si>
  <si>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</si>
  <si>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</si>
  <si>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</si>
  <si>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</si>
  <si>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</si>
  <si>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</si>
  <si>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</si>
  <si>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</si>
  <si>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</si>
  <si>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</si>
  <si>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</si>
  <si>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</si>
  <si>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</si>
  <si>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</si>
  <si>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</si>
  <si>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</si>
  <si>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</si>
  <si>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</si>
  <si>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</si>
  <si>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</si>
  <si>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</si>
  <si>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</si>
  <si>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</si>
  <si>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</si>
  <si>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</si>
  <si>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</si>
  <si>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</si>
  <si>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</si>
  <si>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</si>
  <si>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</si>
  <si>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</si>
  <si>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</si>
  <si>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</si>
  <si>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</si>
  <si>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</si>
  <si>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</si>
  <si>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</si>
  <si>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</si>
  <si>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</si>
  <si>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</si>
  <si>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</si>
  <si>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</si>
  <si>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</si>
  <si>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</si>
  <si>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</si>
  <si>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</si>
  <si>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</si>
  <si>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</si>
  <si>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</si>
  <si>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</si>
  <si>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</si>
  <si>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</si>
  <si>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</si>
  <si>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</si>
  <si>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</si>
  <si>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</si>
  <si>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</si>
  <si>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</si>
  <si>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</si>
  <si>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</si>
  <si>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</si>
  <si>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</si>
  <si>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</si>
  <si>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</si>
  <si>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</si>
  <si>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</si>
  <si>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</si>
  <si>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</si>
  <si>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</si>
  <si>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</si>
  <si>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</si>
  <si>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</si>
  <si>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</si>
  <si>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</si>
  <si>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</si>
  <si>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</si>
  <si>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</si>
  <si>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</si>
  <si>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</si>
  <si>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</si>
  <si>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</si>
  <si>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</si>
  <si>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</si>
  <si>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</si>
  <si>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</si>
  <si>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</si>
  <si>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</si>
  <si>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</si>
  <si>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</si>
  <si>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</si>
  <si>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</si>
  <si>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</si>
  <si>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</si>
  <si>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</si>
  <si>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</si>
  <si>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</si>
  <si>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</si>
  <si>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</si>
  <si>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</si>
  <si>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</si>
  <si>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</si>
  <si>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</si>
  <si>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</si>
  <si>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</si>
  <si>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</si>
  <si>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</si>
  <si>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</si>
  <si>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</si>
  <si>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</si>
  <si>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</si>
  <si>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</si>
  <si>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</si>
  <si>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</si>
  <si>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</si>
  <si>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</si>
  <si>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</si>
  <si>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</si>
  <si>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</si>
  <si>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</si>
  <si>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</si>
  <si>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</si>
  <si>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</si>
  <si>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</si>
  <si>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</si>
  <si>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</si>
  <si>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</si>
  <si>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</si>
  <si>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</si>
  <si>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</si>
  <si>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</si>
  <si>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</si>
  <si>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</si>
  <si>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</si>
  <si>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</si>
  <si>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</si>
  <si>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</si>
  <si>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</si>
  <si>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</si>
  <si>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</si>
  <si>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</si>
  <si>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</si>
  <si>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</si>
  <si>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</si>
  <si>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</si>
  <si>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</si>
  <si>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</si>
  <si>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</si>
  <si>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</si>
  <si>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</si>
  <si>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</si>
  <si>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</si>
  <si>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</si>
  <si>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</si>
  <si>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</si>
  <si>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</si>
  <si>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</si>
  <si>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</si>
  <si>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</si>
  <si>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</si>
  <si>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</si>
  <si>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</si>
  <si>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</si>
  <si>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</si>
  <si>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</si>
  <si>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</si>
  <si>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</si>
  <si>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</si>
  <si>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</si>
  <si>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</si>
  <si>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</si>
  <si>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</si>
  <si>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</si>
  <si>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</si>
  <si>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</si>
  <si>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</si>
  <si>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</si>
  <si>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</si>
  <si>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</si>
  <si>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</si>
  <si>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</si>
  <si>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</si>
  <si>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</si>
  <si>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</si>
  <si>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</si>
  <si>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</si>
  <si>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</si>
  <si>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</si>
  <si>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</si>
  <si>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</si>
  <si>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</si>
  <si>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</si>
  <si>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</si>
  <si>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</si>
  <si>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</si>
  <si>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</si>
  <si>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</si>
  <si>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</si>
  <si>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</si>
  <si>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</si>
  <si>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</si>
  <si>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</si>
  <si>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</si>
  <si>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</si>
  <si>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</si>
  <si>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</si>
  <si>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</si>
  <si>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</si>
  <si>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</si>
  <si>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</si>
  <si>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</si>
  <si>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</si>
  <si>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</si>
  <si>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</si>
  <si>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</si>
  <si>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</si>
  <si>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</si>
  <si>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</si>
  <si>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</si>
  <si>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</si>
  <si>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</si>
  <si>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</si>
  <si>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</si>
  <si>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</si>
  <si>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</si>
  <si>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</si>
  <si>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</si>
  <si>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</si>
  <si>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</si>
  <si>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</si>
  <si>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</si>
  <si>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</si>
  <si>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</si>
  <si>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</si>
  <si>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</si>
  <si>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</si>
  <si>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</si>
  <si>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</si>
  <si>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</si>
  <si>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</si>
  <si>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</si>
  <si>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</si>
  <si>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</si>
  <si>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</si>
  <si>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</si>
  <si>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</si>
  <si>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</si>
  <si>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</si>
  <si>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</si>
  <si>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</si>
  <si>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</si>
  <si>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</si>
  <si>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</si>
  <si>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</si>
  <si>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</si>
  <si>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</si>
  <si>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</si>
  <si>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</si>
  <si>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</si>
  <si>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</si>
  <si>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</si>
  <si>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</si>
  <si>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</si>
  <si>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</si>
  <si>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</si>
  <si>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</si>
  <si>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</si>
  <si>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</si>
  <si>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</si>
  <si>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</si>
  <si>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</si>
  <si>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</si>
  <si>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</si>
  <si>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</si>
  <si>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</si>
  <si>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</si>
  <si>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</si>
  <si>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</si>
  <si>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</si>
  <si>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</si>
  <si>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</si>
  <si>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</si>
  <si>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</si>
  <si>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</si>
  <si>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</si>
  <si>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</si>
  <si>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</si>
  <si>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</si>
  <si>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</si>
  <si>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</si>
  <si>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</si>
  <si>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</si>
  <si>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</si>
  <si>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</si>
  <si>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</si>
  <si>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</si>
  <si>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</si>
  <si>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</si>
  <si>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</si>
  <si>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</si>
  <si>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</si>
  <si>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</si>
  <si>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</si>
  <si>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</si>
  <si>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</si>
  <si>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</si>
  <si>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</si>
  <si>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</si>
  <si>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</si>
  <si>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</si>
  <si>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</si>
  <si>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</si>
  <si>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</si>
  <si>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</si>
  <si>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</si>
  <si>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</si>
  <si>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</si>
  <si>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</si>
  <si>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</si>
  <si>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</si>
  <si>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</si>
  <si>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</si>
  <si>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</si>
  <si>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</si>
  <si>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</si>
  <si>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</si>
  <si>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</si>
  <si>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</si>
  <si>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</si>
  <si>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</si>
  <si>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</si>
  <si>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</si>
  <si>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</si>
  <si>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</si>
  <si>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</si>
  <si>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</si>
  <si>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</si>
  <si>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</si>
  <si>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</si>
  <si>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</si>
  <si>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</si>
  <si>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</si>
  <si>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</si>
  <si>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</si>
  <si>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</si>
  <si>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</si>
  <si>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</si>
  <si>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</si>
  <si>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</si>
  <si>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</si>
  <si>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</si>
  <si>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</si>
  <si>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</si>
  <si>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</si>
  <si>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</si>
  <si>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</si>
  <si>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</si>
  <si>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</si>
  <si>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</si>
  <si>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</si>
  <si>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</si>
  <si>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</si>
  <si>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</si>
  <si>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</si>
  <si>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</si>
  <si>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</si>
  <si>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</si>
  <si>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</si>
  <si>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</si>
  <si>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</si>
  <si>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</si>
  <si>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</si>
  <si>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</si>
  <si>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</si>
  <si>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</si>
  <si>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</si>
  <si>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</si>
  <si>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</si>
  <si>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</si>
  <si>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</si>
  <si>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</si>
  <si>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</si>
  <si>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</si>
  <si>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</si>
  <si>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</si>
  <si>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</si>
  <si>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</si>
  <si>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</si>
  <si>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</si>
  <si>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</si>
  <si>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</si>
  <si>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</si>
  <si>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</si>
  <si>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</si>
  <si>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</si>
  <si>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</si>
  <si>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</si>
  <si>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</si>
  <si>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</si>
  <si>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</si>
  <si>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</si>
  <si>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</si>
  <si>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</si>
  <si>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</si>
  <si>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</si>
  <si>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</si>
  <si>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</si>
  <si>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</si>
  <si>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</si>
  <si>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</si>
  <si>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</si>
  <si>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</si>
  <si>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</si>
  <si>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</si>
  <si>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</si>
  <si>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</si>
  <si>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</si>
  <si>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</si>
  <si>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</si>
  <si>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</si>
  <si>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</si>
  <si>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</si>
  <si>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</si>
  <si>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</si>
  <si>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</si>
  <si>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</si>
  <si>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</si>
  <si>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</si>
  <si>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</si>
  <si>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</si>
  <si>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</si>
  <si>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</si>
  <si>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</si>
  <si>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</si>
  <si>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</si>
  <si>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</si>
  <si>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</si>
  <si>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</si>
  <si>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</si>
  <si>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</si>
  <si>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</si>
  <si>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</si>
  <si>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</si>
  <si>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</si>
  <si>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</si>
  <si>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</si>
  <si>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</si>
  <si>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</si>
  <si>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</si>
  <si>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</si>
  <si>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</si>
  <si>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</si>
  <si>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</si>
  <si>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</si>
  <si>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</si>
  <si>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</si>
  <si>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</si>
  <si>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</si>
  <si>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</si>
  <si>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</si>
  <si>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</si>
  <si>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</si>
  <si>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</si>
  <si>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</si>
  <si>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</si>
  <si>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</si>
  <si>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</si>
  <si>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</si>
  <si>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</si>
  <si>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</si>
  <si>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</si>
  <si>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</si>
  <si>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</si>
  <si>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</si>
  <si>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</si>
  <si>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</si>
  <si>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</si>
  <si>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</si>
  <si>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</si>
  <si>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</si>
  <si>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</si>
  <si>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</si>
  <si>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</si>
  <si>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</si>
  <si>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</si>
  <si>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</si>
  <si>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</si>
  <si>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</si>
  <si>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</si>
  <si>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</si>
  <si>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</si>
  <si>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</si>
  <si>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</si>
  <si>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</si>
  <si>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</si>
  <si>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</si>
  <si>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</si>
  <si>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</si>
  <si>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</si>
  <si>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</si>
  <si>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</si>
  <si>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</si>
  <si>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</si>
  <si>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</si>
  <si>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</si>
  <si>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</si>
  <si>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</si>
  <si>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</si>
  <si>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</si>
  <si>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</si>
  <si>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</si>
  <si>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</si>
  <si>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</si>
  <si>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</si>
  <si>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</si>
  <si>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</si>
  <si>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</si>
  <si>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</si>
  <si>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</si>
  <si>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</si>
  <si>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</si>
  <si>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</si>
  <si>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</si>
  <si>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</si>
  <si>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</si>
  <si>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</si>
  <si>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</si>
  <si>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</si>
  <si>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</si>
  <si>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</si>
  <si>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</si>
  <si>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</si>
  <si>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</si>
  <si>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</si>
  <si>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</si>
  <si>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</si>
  <si>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</si>
  <si>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</si>
  <si>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</si>
  <si>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</si>
  <si>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</si>
  <si>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</si>
  <si>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</si>
  <si>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</si>
  <si>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</si>
  <si>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</si>
  <si>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</si>
  <si>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</si>
  <si>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</si>
  <si>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</si>
  <si>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</si>
  <si>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</si>
  <si>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</si>
  <si>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</si>
  <si>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</si>
  <si>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</si>
  <si>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</si>
  <si>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</si>
  <si>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</si>
  <si>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</si>
  <si>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</si>
  <si>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</si>
  <si>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</si>
  <si>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</si>
  <si>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</si>
  <si>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</si>
  <si>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</si>
  <si>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</si>
  <si>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</si>
  <si>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</si>
  <si>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</si>
  <si>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</si>
  <si>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</si>
  <si>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</si>
  <si>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</si>
  <si>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</si>
  <si>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</si>
  <si>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</si>
  <si>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</si>
  <si>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</si>
  <si>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</si>
  <si>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</si>
  <si>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</si>
  <si>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</si>
  <si>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</si>
  <si>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</si>
  <si>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</si>
  <si>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</si>
  <si>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</si>
  <si>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</si>
  <si>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</si>
  <si>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</si>
  <si>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</si>
  <si>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</si>
  <si>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</si>
  <si>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</si>
  <si>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</si>
  <si>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</si>
  <si>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</si>
  <si>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</si>
  <si>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</si>
  <si>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</si>
  <si>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</si>
  <si>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</si>
  <si>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</si>
  <si>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</si>
  <si>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</si>
  <si>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</si>
  <si>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</si>
  <si>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</si>
  <si>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</si>
  <si>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</si>
  <si>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</si>
  <si>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</si>
  <si>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</si>
  <si>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</si>
  <si>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</si>
  <si>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</si>
  <si>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</si>
  <si>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</si>
  <si>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</si>
  <si>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</si>
  <si>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</si>
  <si>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</si>
  <si>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</si>
  <si>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</si>
  <si>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</si>
  <si>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</si>
  <si>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</si>
  <si>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</si>
  <si>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</si>
  <si>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</si>
  <si>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</si>
  <si>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</si>
  <si>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</si>
  <si>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</si>
  <si>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</si>
  <si>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</si>
  <si>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</si>
  <si>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</si>
  <si>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</si>
  <si>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</si>
  <si>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</si>
  <si>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</si>
  <si>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</si>
  <si>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</si>
  <si>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</si>
  <si>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</si>
  <si>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</si>
  <si>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</si>
  <si>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</si>
  <si>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</si>
  <si>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</si>
  <si>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</si>
  <si>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</si>
  <si>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</si>
  <si>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</si>
  <si>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</si>
  <si>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</si>
  <si>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</si>
  <si>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</si>
  <si>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</si>
  <si>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</si>
  <si>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</si>
  <si>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</si>
  <si>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</si>
  <si>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</si>
  <si>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</si>
  <si>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</si>
  <si>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</si>
  <si>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</si>
  <si>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</si>
  <si>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</si>
  <si>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</si>
  <si>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</si>
  <si>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</si>
  <si>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</si>
  <si>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</si>
  <si>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</si>
  <si>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</si>
  <si>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</si>
  <si>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</si>
  <si>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</si>
  <si>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</si>
  <si>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</si>
  <si>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</si>
  <si>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</si>
  <si>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</si>
  <si>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</si>
  <si>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</si>
  <si>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</si>
  <si>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</si>
  <si>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</si>
  <si>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</si>
  <si>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</si>
  <si>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</si>
  <si>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</si>
  <si>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</si>
  <si>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</si>
  <si>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</si>
  <si>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</si>
  <si>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</si>
  <si>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</si>
  <si>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</si>
  <si>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</si>
  <si>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</si>
  <si>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</si>
  <si>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</si>
  <si>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</si>
  <si>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</si>
  <si>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</si>
  <si>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</si>
  <si>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</si>
  <si>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</si>
  <si>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</si>
  <si>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</si>
  <si>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</si>
  <si>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</si>
  <si>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</si>
  <si>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</si>
  <si>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</si>
  <si>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</si>
  <si>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</si>
  <si>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</si>
  <si>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</si>
  <si>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</si>
  <si>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</si>
  <si>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</si>
  <si>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</si>
  <si>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</si>
  <si>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</si>
  <si>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</si>
  <si>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</si>
  <si>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</si>
  <si>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</si>
  <si>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</si>
  <si>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</si>
  <si>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</si>
  <si>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</si>
  <si>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</si>
  <si>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</si>
  <si>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</si>
  <si>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</si>
  <si>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</si>
  <si>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</si>
  <si>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</si>
  <si>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</si>
  <si>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</si>
  <si>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</si>
  <si>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</si>
  <si>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</si>
  <si>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</si>
  <si>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</si>
  <si>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</si>
  <si>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</si>
  <si>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</si>
  <si>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</si>
  <si>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</si>
  <si>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</si>
  <si>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</si>
  <si>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</si>
  <si>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</si>
  <si>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</si>
  <si>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</si>
  <si>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</si>
  <si>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</si>
  <si>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</si>
  <si>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</si>
  <si>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</si>
  <si>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</si>
  <si>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</si>
  <si>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</si>
  <si>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</si>
  <si>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</si>
  <si>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</si>
  <si>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</si>
  <si>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</si>
  <si>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</si>
  <si>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</si>
  <si>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</si>
  <si>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</si>
  <si>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</si>
  <si>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</si>
  <si>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</si>
  <si>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</si>
  <si>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</si>
  <si>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</si>
  <si>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</si>
  <si>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</si>
  <si>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</si>
  <si>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</si>
  <si>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</si>
  <si>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</si>
  <si>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</si>
  <si>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</si>
  <si>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</si>
  <si>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</si>
  <si>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</si>
  <si>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</si>
  <si>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</si>
  <si>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</si>
  <si>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</si>
  <si>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</si>
  <si>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</si>
  <si>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</si>
  <si>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</si>
  <si>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</si>
  <si>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</si>
  <si>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</si>
  <si>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</si>
  <si>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</si>
  <si>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</si>
  <si>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</si>
  <si>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</si>
  <si>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</si>
  <si>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</si>
  <si>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</si>
  <si>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</si>
  <si>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</si>
  <si>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</si>
  <si>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</si>
  <si>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</si>
  <si>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</si>
  <si>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</si>
  <si>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</si>
  <si>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</si>
  <si>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</si>
  <si>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</si>
  <si>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</si>
  <si>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</si>
  <si>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</si>
  <si>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</si>
  <si>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</si>
  <si>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</si>
  <si>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</si>
  <si>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</si>
  <si>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</si>
  <si>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</si>
  <si>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</si>
  <si>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</si>
  <si>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</si>
  <si>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</si>
  <si>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</si>
  <si>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</si>
  <si>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</si>
  <si>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</si>
  <si>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</si>
  <si>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</si>
  <si>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</si>
  <si>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</si>
  <si>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</si>
  <si>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</si>
  <si>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</si>
  <si>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</si>
  <si>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</si>
  <si>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</si>
  <si>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</si>
  <si>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</si>
  <si>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</si>
  <si>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</si>
  <si>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</si>
  <si>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</si>
  <si>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</si>
  <si>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</si>
  <si>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</si>
  <si>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</si>
  <si>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</si>
  <si>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</si>
  <si>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</si>
  <si>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</si>
  <si>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</si>
  <si>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</si>
  <si>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</si>
  <si>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</si>
  <si>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</si>
  <si>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</si>
  <si>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</si>
  <si>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</si>
  <si>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</si>
  <si>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</si>
  <si>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</si>
  <si>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</si>
  <si>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</si>
  <si>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</si>
  <si>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</si>
  <si>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</si>
  <si>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</si>
  <si>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</si>
  <si>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</si>
  <si>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</si>
  <si>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</si>
  <si>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</si>
  <si>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</si>
  <si>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</si>
  <si>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</si>
  <si>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</si>
  <si>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</si>
  <si>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</si>
  <si>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</si>
  <si>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</si>
  <si>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</si>
  <si>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</si>
  <si>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</si>
  <si>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</si>
  <si>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</si>
  <si>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</si>
  <si>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</si>
  <si>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</si>
  <si>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</si>
  <si>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</si>
  <si>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</si>
  <si>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</si>
  <si>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</si>
  <si>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</si>
  <si>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</si>
  <si>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</si>
  <si>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</si>
  <si>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</si>
  <si>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</si>
  <si>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</si>
  <si>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</si>
  <si>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</si>
  <si>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</si>
  <si>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</si>
  <si>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</si>
  <si>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</si>
  <si>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</si>
  <si>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</si>
  <si>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</si>
  <si>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</si>
  <si>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</si>
  <si>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</si>
  <si>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</si>
  <si>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</si>
  <si>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</si>
  <si>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</si>
  <si>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</si>
  <si>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</si>
  <si>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</si>
  <si>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</si>
  <si>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</si>
  <si>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</si>
  <si>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</si>
  <si>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</si>
  <si>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</si>
  <si>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</si>
  <si>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</si>
  <si>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</si>
  <si>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</si>
  <si>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</si>
  <si>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</si>
  <si>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</si>
  <si>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</si>
  <si>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</si>
  <si>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</si>
  <si>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</si>
  <si>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</si>
  <si>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</si>
  <si>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</si>
  <si>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</si>
  <si>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</si>
  <si>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</si>
  <si>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</si>
  <si>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</si>
  <si>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</si>
  <si>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</si>
  <si>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</si>
  <si>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</si>
  <si>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</si>
  <si>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</si>
  <si>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</si>
  <si>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</si>
  <si>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</si>
  <si>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</si>
  <si>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</si>
  <si>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</si>
  <si>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</si>
  <si>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</si>
  <si>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</si>
  <si>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</si>
  <si>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</si>
  <si>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</si>
  <si>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</si>
  <si>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</si>
  <si>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</si>
  <si>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</si>
  <si>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</si>
  <si>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</si>
  <si>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</si>
  <si>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</si>
  <si>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</si>
  <si>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</si>
  <si>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</si>
  <si>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</si>
  <si>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</si>
  <si>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</si>
  <si>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</si>
  <si>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</si>
  <si>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</si>
  <si>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</si>
  <si>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</si>
  <si>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</si>
  <si>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</si>
  <si>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</si>
  <si>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</si>
  <si>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</si>
  <si>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</si>
  <si>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</si>
  <si>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</si>
  <si>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</si>
  <si>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</si>
  <si>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</si>
  <si>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</si>
  <si>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</si>
  <si>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</si>
  <si>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</si>
  <si>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</si>
  <si>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</si>
  <si>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</si>
  <si>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</si>
  <si>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</si>
  <si>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</si>
  <si>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</si>
  <si>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</si>
  <si>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</si>
  <si>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</si>
  <si>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</si>
  <si>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</si>
  <si>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</si>
  <si>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</si>
  <si>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</si>
  <si>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</si>
  <si>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</si>
  <si>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</si>
  <si>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</si>
  <si>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</si>
  <si>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</si>
  <si>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</si>
  <si>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</si>
  <si>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</si>
  <si>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</si>
  <si>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</si>
  <si>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</si>
  <si>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</si>
  <si>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</si>
  <si>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</si>
  <si>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</si>
  <si>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</si>
  <si>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</si>
  <si>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</si>
  <si>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</si>
  <si>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</si>
  <si>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</si>
  <si>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</si>
  <si>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</si>
  <si>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</si>
  <si>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</si>
  <si>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</si>
  <si>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</si>
  <si>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</si>
  <si>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</si>
  <si>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</si>
  <si>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</si>
  <si>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</si>
  <si>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</si>
  <si>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</si>
  <si>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</si>
  <si>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</si>
  <si>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</si>
  <si>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</si>
  <si>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</si>
  <si>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</si>
  <si>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</si>
  <si>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</si>
  <si>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</si>
  <si>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</si>
  <si>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</si>
  <si>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</si>
  <si>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</si>
  <si>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</si>
  <si>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</si>
  <si>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</si>
  <si>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</si>
  <si>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</si>
  <si>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</si>
  <si>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</si>
  <si>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</si>
  <si>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</si>
  <si>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</si>
  <si>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</si>
  <si>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</si>
  <si>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</si>
  <si>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</si>
  <si>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</si>
  <si>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</si>
  <si>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</si>
  <si>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</si>
  <si>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</si>
  <si>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</si>
  <si>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</si>
  <si>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</si>
  <si>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</si>
  <si>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</si>
  <si>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</si>
  <si>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</si>
  <si>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</si>
  <si>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</si>
  <si>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</si>
  <si>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</si>
  <si>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</si>
  <si>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</si>
  <si>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</si>
  <si>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</si>
  <si>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</si>
  <si>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</si>
  <si>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</si>
  <si>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</si>
  <si>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</si>
  <si>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</si>
  <si>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</si>
  <si>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</si>
  <si>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</si>
  <si>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</si>
  <si>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</si>
  <si>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</si>
  <si>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</si>
  <si>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</si>
  <si>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</si>
  <si>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</si>
  <si>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</si>
  <si>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</si>
  <si>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</si>
  <si>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</si>
  <si>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</si>
  <si>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</si>
  <si>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</si>
  <si>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</si>
  <si>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</si>
  <si>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</si>
  <si>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</si>
  <si>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</si>
  <si>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</si>
  <si>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</si>
  <si>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</si>
  <si>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</si>
  <si>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</si>
  <si>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</si>
  <si>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</si>
  <si>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</si>
  <si>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</si>
  <si>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</si>
  <si>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</si>
  <si>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</si>
  <si>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</si>
  <si>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</si>
  <si>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</si>
  <si>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</si>
  <si>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</si>
  <si>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</si>
  <si>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</si>
  <si>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</si>
  <si>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</si>
  <si>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</si>
  <si>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</si>
  <si>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</si>
  <si>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</si>
  <si>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</si>
  <si>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</si>
  <si>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</si>
  <si>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</si>
  <si>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</si>
  <si>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</si>
  <si>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</si>
  <si>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</si>
  <si>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</si>
  <si>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</si>
  <si>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</si>
  <si>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</si>
  <si>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</si>
  <si>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</si>
  <si>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</si>
  <si>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</si>
  <si>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</si>
  <si>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</si>
  <si>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</si>
  <si>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</si>
  <si>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</si>
  <si>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</si>
  <si>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</si>
  <si>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</si>
  <si>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</si>
  <si>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</si>
  <si>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</si>
  <si>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</si>
  <si>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</si>
  <si>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</si>
  <si>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</si>
  <si>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</si>
  <si>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</si>
  <si>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</si>
  <si>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</si>
  <si>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</si>
  <si>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</si>
  <si>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</si>
  <si>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</si>
  <si>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</si>
  <si>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</si>
  <si>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</si>
  <si>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</si>
  <si>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</si>
  <si>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</si>
  <si>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</si>
  <si>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</si>
  <si>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</si>
  <si>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</si>
  <si>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</si>
  <si>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</si>
  <si>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</si>
  <si>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</si>
  <si>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</si>
  <si>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</si>
  <si>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</si>
  <si>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</si>
  <si>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</si>
  <si>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</si>
  <si>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</si>
  <si>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</si>
  <si>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</si>
  <si>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</si>
  <si>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</si>
  <si>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</si>
  <si>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</si>
  <si>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</si>
  <si>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</si>
  <si>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</si>
  <si>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</si>
  <si>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</si>
  <si>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</si>
  <si>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</si>
  <si>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</si>
  <si>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</si>
  <si>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</si>
  <si>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</si>
  <si>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</si>
  <si>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</si>
  <si>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</si>
  <si>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</si>
  <si>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</si>
  <si>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</si>
  <si>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</si>
  <si>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</si>
  <si>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</si>
  <si>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</si>
  <si>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</si>
  <si>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</si>
  <si>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</si>
  <si>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</si>
  <si>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</si>
  <si>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</si>
  <si>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</si>
  <si>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</si>
  <si>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</si>
  <si>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</si>
  <si>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</si>
  <si>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</si>
  <si>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</si>
  <si>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</si>
  <si>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</si>
  <si>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</si>
  <si>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</si>
  <si>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</si>
  <si>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</si>
  <si>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</si>
  <si>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</si>
  <si>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</si>
  <si>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</si>
  <si>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</si>
  <si>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</si>
  <si>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</si>
  <si>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</si>
  <si>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</si>
  <si>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</si>
  <si>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</si>
  <si>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</si>
  <si>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</si>
  <si>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</si>
  <si>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</si>
  <si>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</si>
  <si>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</si>
  <si>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</si>
  <si>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</si>
  <si>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</si>
  <si>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</si>
  <si>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</si>
  <si>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</si>
  <si>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</si>
  <si>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</si>
  <si>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</si>
  <si>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</si>
  <si>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</si>
  <si>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</si>
  <si>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</si>
  <si>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</si>
  <si>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</si>
  <si>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</si>
  <si>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</si>
  <si>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</si>
  <si>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</si>
  <si>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</si>
  <si>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</si>
  <si>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</si>
  <si>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</si>
  <si>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</si>
  <si>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</si>
  <si>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</si>
  <si>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</si>
  <si>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</si>
  <si>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</si>
  <si>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</si>
  <si>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</si>
  <si>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</si>
  <si>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</si>
  <si>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</si>
  <si>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</si>
  <si>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</si>
  <si>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</si>
  <si>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</si>
  <si>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</si>
  <si>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</si>
  <si>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</si>
  <si>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</si>
  <si>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</si>
  <si>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</si>
  <si>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</si>
  <si>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</si>
  <si>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</si>
  <si>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</si>
  <si>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</si>
  <si>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</si>
  <si>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</si>
  <si>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</si>
  <si>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</si>
  <si>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</si>
  <si>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</si>
  <si>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</si>
  <si>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</si>
  <si>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</si>
  <si>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</si>
  <si>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</si>
  <si>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</si>
  <si>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</si>
  <si>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</si>
  <si>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</si>
  <si>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</si>
  <si>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</si>
  <si>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</si>
  <si>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</si>
  <si>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</si>
  <si>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</si>
  <si>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</si>
  <si>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</si>
  <si>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</si>
  <si>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</si>
  <si>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</si>
  <si>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</si>
  <si>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</si>
  <si>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</si>
  <si>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</si>
  <si>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</si>
  <si>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</si>
  <si>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</si>
  <si>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</si>
  <si>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</si>
  <si>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</si>
  <si>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</si>
  <si>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</si>
  <si>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</si>
  <si>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</si>
  <si>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</si>
  <si>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</si>
  <si>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</si>
  <si>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</si>
  <si>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</si>
  <si>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</si>
  <si>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</si>
  <si>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</si>
  <si>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</si>
  <si>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</si>
  <si>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</si>
  <si>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</si>
  <si>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</si>
  <si>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</si>
  <si>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</si>
  <si>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</si>
  <si>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</si>
  <si>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</si>
  <si>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</si>
  <si>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</si>
  <si>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</si>
  <si>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</si>
  <si>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</si>
  <si>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</si>
  <si>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</si>
  <si>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</si>
  <si>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</si>
  <si>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</si>
  <si>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</si>
  <si>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</si>
  <si>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</si>
  <si>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</si>
  <si>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</si>
  <si>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</si>
  <si>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</si>
  <si>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</si>
  <si>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</si>
  <si>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</si>
  <si>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</si>
  <si>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</si>
  <si>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</si>
  <si>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</si>
  <si>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</si>
  <si>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</si>
  <si>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</si>
  <si>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</si>
  <si>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</si>
  <si>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</si>
  <si>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</si>
  <si>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</si>
  <si>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</si>
  <si>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</si>
  <si>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</si>
  <si>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</si>
  <si>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</si>
  <si>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</si>
  <si>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</si>
  <si>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</si>
  <si>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</si>
  <si>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</si>
  <si>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</si>
  <si>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</si>
  <si>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</si>
  <si>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</si>
  <si>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</si>
  <si>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</si>
  <si>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</si>
  <si>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</si>
  <si>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</si>
  <si>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</si>
  <si>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</si>
  <si>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</si>
  <si>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</si>
  <si>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</si>
  <si>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</si>
  <si>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</si>
  <si>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</si>
  <si>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</si>
  <si>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</si>
  <si>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</si>
  <si>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</si>
  <si>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</si>
  <si>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</si>
  <si>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</si>
  <si>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</si>
  <si>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</si>
  <si>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</si>
  <si>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</si>
  <si>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</si>
  <si>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</si>
  <si>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</si>
  <si>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</si>
  <si>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</si>
  <si>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</si>
  <si>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</si>
  <si>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</si>
  <si>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</si>
  <si>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</si>
  <si>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</si>
  <si>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</si>
  <si>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</si>
  <si>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</si>
  <si>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</si>
  <si>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</si>
  <si>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</si>
  <si>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</si>
  <si>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</si>
  <si>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</si>
  <si>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</si>
  <si>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</si>
  <si>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</si>
  <si>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</si>
  <si>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</si>
  <si>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</si>
  <si>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</si>
  <si>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</si>
  <si>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</si>
  <si>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</si>
  <si>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</si>
  <si>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</si>
  <si>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</si>
  <si>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</si>
  <si>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</si>
  <si>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</si>
  <si>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</si>
  <si>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</si>
  <si>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</si>
  <si>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</si>
  <si>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</si>
  <si>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</si>
  <si>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</si>
  <si>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</si>
  <si>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</si>
  <si>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</si>
  <si>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</si>
  <si>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</si>
  <si>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</si>
  <si>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</si>
  <si>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</si>
  <si>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</si>
  <si>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</si>
  <si>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</si>
  <si>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</si>
  <si>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</si>
  <si>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</si>
  <si>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</si>
  <si>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</si>
  <si>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</si>
  <si>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</si>
  <si>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</si>
  <si>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</si>
  <si>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</si>
  <si>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</si>
  <si>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</si>
  <si>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</si>
  <si>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</si>
  <si>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</si>
  <si>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</si>
  <si>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</si>
  <si>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</si>
  <si>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</si>
  <si>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</si>
  <si>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</si>
  <si>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</si>
  <si>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</si>
  <si>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</si>
  <si>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</si>
  <si>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</si>
  <si>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</si>
  <si>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</si>
  <si>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</si>
  <si>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</si>
  <si>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</si>
  <si>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</si>
  <si>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</si>
  <si>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</si>
  <si>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</si>
  <si>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</si>
  <si>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</si>
  <si>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</si>
  <si>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</si>
  <si>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</si>
  <si>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</si>
  <si>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</si>
  <si>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</si>
  <si>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</si>
  <si>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</si>
  <si>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</si>
  <si>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</si>
  <si>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</si>
  <si>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</si>
  <si>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</si>
  <si>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</si>
  <si>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</si>
  <si>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</si>
  <si>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</si>
  <si>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</si>
  <si>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</si>
  <si>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</si>
  <si>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</si>
  <si>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</si>
  <si>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</si>
  <si>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</si>
  <si>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</si>
  <si>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</si>
  <si>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</si>
  <si>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</si>
  <si>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</si>
  <si>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</si>
  <si>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</si>
  <si>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</si>
  <si>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</si>
  <si>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</si>
  <si>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</si>
  <si>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</si>
  <si>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</si>
  <si>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</si>
  <si>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</si>
  <si>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</si>
  <si>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</si>
  <si>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</si>
  <si>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</si>
  <si>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</si>
  <si>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</si>
  <si>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</si>
  <si>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</si>
  <si>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</si>
  <si>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</si>
  <si>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</si>
  <si>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</si>
  <si>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</si>
  <si>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</si>
  <si>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</si>
  <si>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</si>
  <si>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</si>
  <si>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</si>
  <si>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</si>
  <si>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</si>
  <si>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</si>
  <si>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</si>
  <si>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</si>
  <si>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</si>
  <si>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</si>
  <si>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</si>
  <si>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</si>
  <si>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</si>
  <si>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</si>
  <si>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</si>
  <si>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</si>
  <si>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</si>
  <si>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</si>
  <si>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</si>
  <si>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</si>
  <si>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</si>
  <si>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</si>
  <si>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</si>
  <si>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</si>
  <si>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</si>
  <si>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</si>
  <si>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</si>
  <si>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</si>
  <si>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</si>
  <si>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</si>
  <si>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</si>
  <si>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</si>
  <si>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</si>
  <si>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</si>
  <si>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</si>
  <si>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</si>
  <si>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</si>
  <si>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</si>
  <si>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</si>
  <si>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</si>
  <si>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</si>
  <si>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</si>
  <si>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</si>
  <si>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</si>
  <si>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</si>
  <si>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</si>
  <si>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</si>
  <si>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</si>
  <si>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</si>
  <si>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</si>
  <si>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</si>
  <si>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</si>
  <si>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</si>
  <si>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</si>
  <si>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</si>
  <si>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</si>
  <si>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</si>
  <si>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</si>
  <si>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</si>
  <si>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</si>
  <si>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</si>
  <si>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</si>
  <si>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</si>
  <si>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</si>
  <si>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</si>
  <si>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</si>
  <si>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</si>
  <si>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</si>
  <si>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</si>
  <si>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</si>
  <si>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</si>
  <si>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</si>
  <si>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</si>
  <si>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</si>
  <si>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</si>
  <si>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</si>
  <si>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</si>
  <si>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</si>
  <si>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</si>
  <si>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</si>
  <si>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</si>
  <si>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</si>
  <si>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</si>
  <si>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</si>
  <si>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</si>
  <si>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</si>
  <si>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</si>
  <si>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</si>
  <si>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</si>
  <si>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</si>
  <si>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</si>
  <si>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</si>
  <si>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</si>
  <si>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</si>
  <si>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</si>
  <si>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</si>
  <si>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</si>
  <si>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</si>
  <si>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</si>
  <si>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</si>
  <si>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</si>
  <si>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</si>
  <si>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</si>
  <si>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</si>
  <si>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</si>
  <si>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</si>
  <si>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</si>
  <si>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</si>
  <si>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</si>
  <si>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</si>
  <si>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</si>
  <si>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</si>
  <si>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</si>
  <si>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</si>
  <si>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</si>
  <si>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</si>
  <si>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</si>
  <si>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</si>
  <si>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</si>
  <si>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</si>
  <si>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</si>
  <si>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</si>
  <si>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</si>
  <si>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</si>
  <si>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</si>
  <si>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</si>
  <si>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</si>
  <si>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</si>
  <si>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</si>
  <si>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</si>
  <si>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</si>
  <si>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</si>
  <si>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</si>
  <si>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</si>
  <si>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</si>
  <si>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</si>
  <si>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</si>
  <si>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</si>
  <si>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</si>
  <si>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</si>
  <si>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</si>
  <si>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</si>
  <si>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</si>
  <si>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</si>
  <si>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</si>
  <si>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</si>
  <si>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</si>
  <si>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</si>
  <si>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</si>
  <si>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</si>
  <si>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</si>
  <si>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</si>
  <si>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</si>
  <si>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</si>
  <si>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</si>
  <si>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</si>
  <si>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</si>
  <si>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</si>
  <si>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</si>
  <si>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</si>
  <si>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</si>
  <si>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</si>
  <si>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</si>
  <si>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</si>
  <si>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</si>
  <si>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</si>
  <si>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</si>
  <si>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</si>
  <si>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</si>
  <si>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</si>
  <si>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</si>
  <si>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</si>
  <si>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</si>
  <si>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</si>
  <si>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</si>
  <si>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</si>
  <si>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</si>
  <si>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</si>
  <si>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</si>
  <si>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</si>
  <si>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</si>
  <si>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</si>
  <si>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</si>
  <si>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</si>
  <si>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</si>
  <si>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</si>
  <si>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</si>
  <si>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</si>
  <si>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</si>
  <si>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</si>
  <si>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</si>
  <si>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</si>
  <si>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</si>
  <si>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</si>
  <si>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</si>
  <si>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</si>
  <si>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</si>
  <si>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</si>
  <si>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</si>
  <si>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</si>
  <si>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</si>
  <si>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</si>
  <si>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</si>
  <si>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</si>
  <si>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</si>
  <si>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</si>
  <si>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</si>
  <si>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</si>
  <si>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</si>
  <si>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</si>
  <si>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</si>
  <si>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</si>
  <si>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</si>
  <si>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</si>
  <si>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</si>
  <si>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</si>
  <si>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</si>
  <si>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</si>
  <si>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</si>
  <si>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</si>
  <si>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</si>
  <si>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</si>
  <si>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</si>
  <si>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</si>
  <si>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</si>
  <si>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</si>
  <si>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</si>
  <si>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</si>
  <si>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</si>
  <si>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</si>
  <si>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</si>
  <si>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</si>
  <si>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</si>
  <si>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</si>
  <si>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</si>
  <si>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</si>
  <si>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</si>
  <si>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</si>
  <si>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</si>
  <si>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</si>
  <si>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</si>
  <si>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</si>
  <si>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</si>
  <si>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</si>
  <si>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</si>
  <si>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</si>
  <si>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</si>
  <si>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</si>
  <si>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</si>
  <si>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</si>
  <si>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</si>
  <si>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</si>
  <si>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</si>
  <si>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</si>
  <si>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</si>
  <si>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</si>
  <si>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</si>
  <si>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</si>
  <si>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</si>
  <si>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</si>
  <si>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</si>
  <si>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</si>
  <si>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</si>
  <si>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</si>
  <si>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</si>
  <si>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</si>
  <si>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</si>
  <si>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</si>
  <si>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</si>
  <si>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</si>
  <si>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</si>
  <si>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</si>
  <si>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</si>
  <si>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</si>
  <si>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</si>
  <si>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</si>
  <si>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</si>
  <si>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</si>
  <si>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</si>
  <si>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</si>
  <si>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</si>
  <si>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</si>
  <si>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</si>
  <si>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</si>
  <si>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</si>
  <si>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</si>
  <si>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</si>
  <si>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</si>
  <si>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</si>
  <si>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</si>
  <si>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</si>
  <si>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</si>
  <si>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</si>
  <si>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</si>
  <si>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</si>
  <si>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</si>
  <si>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</si>
  <si>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</si>
  <si>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</si>
  <si>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</si>
  <si>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</si>
  <si>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</si>
  <si>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</si>
  <si>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</si>
  <si>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</si>
  <si>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</si>
  <si>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</si>
  <si>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</si>
  <si>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</si>
  <si>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</si>
  <si>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</si>
  <si>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</si>
  <si>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</si>
  <si>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</si>
  <si>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</si>
  <si>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</si>
  <si>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</si>
  <si>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</si>
  <si>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</si>
  <si>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</si>
  <si>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</si>
  <si>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</si>
  <si>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</si>
  <si>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</si>
  <si>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</si>
  <si>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</si>
  <si>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</si>
  <si>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</si>
  <si>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</si>
  <si>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</si>
  <si>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</si>
  <si>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</si>
  <si>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</si>
  <si>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</si>
  <si>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</si>
  <si>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</si>
  <si>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</si>
  <si>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</si>
  <si>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</si>
  <si>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</si>
  <si>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</si>
  <si>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</si>
  <si>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</si>
  <si>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</si>
  <si>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</si>
  <si>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</si>
  <si>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</si>
  <si>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</si>
  <si>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</si>
  <si>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</si>
  <si>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</si>
  <si>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</si>
  <si>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</si>
  <si>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</si>
  <si>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</si>
  <si>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</si>
  <si>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</si>
  <si>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</si>
  <si>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</si>
  <si>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</si>
  <si>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</si>
  <si>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</si>
  <si>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</si>
  <si>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</si>
  <si>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</si>
  <si>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</si>
  <si>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</si>
  <si>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</si>
  <si>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</si>
  <si>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</si>
  <si>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</si>
  <si>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</si>
  <si>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</si>
  <si>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</si>
  <si>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</si>
  <si>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</si>
  <si>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</si>
  <si>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</si>
  <si>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</si>
  <si>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</si>
  <si>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</si>
  <si>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</si>
  <si>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</si>
  <si>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</si>
  <si>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</si>
  <si>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</si>
  <si>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</si>
  <si>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</si>
  <si>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</si>
  <si>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</si>
  <si>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</si>
  <si>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</si>
  <si>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</si>
  <si>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</si>
  <si>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</si>
  <si>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</si>
  <si>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</si>
  <si>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</si>
  <si>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</si>
  <si>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</si>
  <si>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</si>
  <si>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</si>
  <si>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</si>
  <si>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</si>
  <si>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</si>
  <si>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</si>
  <si>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</si>
  <si>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</si>
  <si>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</si>
  <si>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</si>
  <si>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</si>
  <si>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</si>
  <si>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</si>
  <si>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</si>
  <si>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</si>
  <si>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</si>
  <si>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</si>
  <si>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</si>
  <si>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</si>
  <si>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</si>
  <si>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</si>
  <si>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</si>
  <si>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</si>
  <si>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</si>
  <si>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</si>
  <si>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</si>
  <si>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</si>
  <si>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</si>
  <si>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</si>
  <si>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</si>
  <si>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</si>
  <si>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</si>
  <si>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</si>
  <si>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</si>
  <si>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</si>
  <si>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</si>
  <si>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</si>
  <si>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</si>
  <si>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</si>
  <si>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</si>
  <si>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</si>
  <si>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</si>
  <si>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</si>
  <si>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</si>
  <si>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</si>
  <si>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</si>
  <si>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</si>
  <si>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</si>
  <si>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</si>
  <si>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</si>
  <si>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</si>
  <si>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</si>
  <si>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</si>
  <si>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</si>
  <si>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</si>
  <si>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</si>
  <si>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</si>
  <si>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</si>
  <si>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</si>
  <si>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</si>
  <si>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</si>
  <si>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</si>
  <si>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</si>
  <si>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</si>
  <si>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</si>
  <si>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</si>
  <si>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</si>
  <si>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</si>
  <si>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</si>
  <si>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</si>
  <si>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</si>
  <si>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</si>
  <si>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</si>
  <si>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</si>
  <si>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</si>
  <si>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</si>
  <si>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</si>
  <si>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</si>
  <si>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</si>
  <si>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</si>
  <si>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</si>
  <si>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</si>
  <si>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</si>
  <si>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</si>
  <si>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</si>
  <si>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</si>
  <si>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</si>
  <si>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</si>
  <si>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</si>
  <si>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</si>
  <si>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</si>
  <si>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</si>
  <si>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</si>
  <si>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</si>
  <si>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</si>
  <si>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</si>
  <si>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</si>
  <si>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</si>
  <si>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</si>
  <si>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</si>
  <si>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</si>
  <si>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</si>
  <si>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</si>
  <si>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</si>
  <si>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</si>
  <si>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</si>
  <si>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</si>
  <si>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</si>
  <si>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</si>
  <si>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</si>
  <si>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</si>
  <si>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</si>
  <si>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</si>
  <si>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</si>
  <si>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</si>
  <si>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</si>
  <si>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</si>
  <si>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</si>
  <si>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</si>
  <si>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</si>
  <si>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</si>
  <si>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</si>
  <si>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</si>
  <si>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</si>
  <si>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</si>
  <si>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</si>
  <si>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</si>
  <si>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</si>
  <si>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</si>
  <si>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</si>
  <si>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</si>
  <si>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</si>
  <si>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</si>
  <si>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</si>
  <si>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</si>
  <si>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</si>
  <si>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</si>
  <si>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</si>
  <si>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</si>
  <si>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</si>
  <si>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</si>
  <si>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</si>
  <si>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</si>
  <si>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</si>
  <si>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</si>
  <si>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</si>
  <si>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</si>
  <si>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</si>
  <si>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</si>
  <si>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</si>
  <si>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</si>
  <si>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</si>
  <si>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</si>
  <si>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</si>
  <si>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</si>
  <si>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</si>
  <si>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</si>
  <si>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</si>
  <si>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</si>
  <si>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</si>
  <si>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</si>
  <si>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</si>
  <si>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</si>
  <si>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</si>
  <si>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</si>
  <si>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</si>
  <si>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</si>
  <si>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</si>
  <si>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</si>
  <si>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</si>
  <si>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</si>
  <si>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</si>
  <si>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</si>
  <si>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</si>
  <si>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</si>
  <si>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</si>
  <si>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</si>
  <si>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</si>
  <si>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</si>
  <si>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</si>
  <si>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</si>
  <si>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</si>
  <si>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</si>
  <si>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</si>
  <si>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</si>
  <si>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</si>
  <si>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</si>
  <si>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</si>
  <si>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</si>
  <si>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</si>
  <si>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</si>
  <si>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</si>
  <si>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</si>
  <si>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</si>
  <si>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</si>
  <si>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</si>
  <si>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</si>
  <si>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</si>
  <si>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</si>
  <si>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</si>
  <si>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</si>
  <si>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</si>
  <si>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</si>
  <si>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</si>
  <si>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</si>
  <si>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</si>
  <si>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</si>
  <si>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</si>
  <si>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</si>
  <si>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</si>
  <si>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</si>
  <si>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</si>
  <si>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</si>
  <si>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</si>
  <si>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</si>
  <si>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</si>
  <si>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</si>
  <si>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</si>
  <si>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</si>
  <si>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</si>
  <si>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</si>
  <si>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</si>
  <si>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</si>
  <si>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</si>
  <si>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</si>
  <si>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</si>
  <si>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</si>
  <si>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</si>
  <si>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</si>
  <si>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</si>
  <si>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</si>
  <si>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</si>
  <si>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</si>
  <si>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</si>
  <si>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</si>
  <si>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</si>
  <si>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</si>
  <si>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</si>
  <si>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</si>
  <si>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</si>
  <si>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</si>
  <si>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</si>
  <si>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</si>
  <si>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</si>
  <si>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</si>
  <si>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</si>
  <si>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</si>
  <si>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</si>
  <si>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</si>
  <si>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</si>
  <si>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</si>
  <si>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</si>
  <si>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</si>
  <si>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</si>
  <si>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</si>
  <si>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</si>
  <si>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</si>
  <si>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</si>
  <si>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</si>
  <si>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</si>
  <si>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</si>
  <si>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</si>
  <si>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</si>
  <si>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</si>
  <si>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</si>
  <si>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</si>
  <si>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</si>
  <si>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</si>
  <si>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</si>
  <si>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</si>
  <si>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</si>
  <si>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</si>
  <si>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</si>
  <si>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</si>
  <si>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</si>
  <si>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</si>
  <si>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</si>
  <si>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</si>
  <si>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</si>
  <si>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</si>
  <si>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</si>
  <si>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</si>
  <si>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</si>
  <si>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</si>
  <si>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</si>
  <si>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</si>
  <si>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</si>
  <si>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</si>
  <si>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</si>
  <si>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</si>
  <si>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</si>
  <si>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</si>
  <si>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</si>
  <si>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</si>
  <si>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</si>
  <si>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</si>
  <si>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</si>
  <si>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</si>
  <si>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</si>
  <si>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</si>
  <si>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</si>
  <si>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</si>
  <si>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</si>
  <si>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</si>
  <si>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</si>
  <si>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</si>
  <si>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</si>
  <si>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</si>
  <si>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</si>
  <si>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</si>
  <si>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</si>
  <si>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</si>
  <si>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</si>
  <si>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</si>
  <si>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</si>
  <si>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</si>
  <si>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</si>
  <si>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</si>
  <si>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</si>
  <si>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</si>
  <si>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</si>
  <si>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</si>
  <si>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</si>
  <si>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</si>
  <si>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</si>
  <si>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</si>
  <si>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</si>
  <si>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</si>
  <si>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</si>
  <si>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</si>
  <si>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</si>
  <si>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</si>
  <si>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</si>
  <si>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</si>
  <si>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</si>
  <si>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</si>
  <si>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</si>
  <si>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</si>
  <si>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</si>
  <si>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</si>
  <si>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</si>
  <si>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</si>
  <si>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</si>
  <si>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</si>
  <si>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</si>
  <si>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</si>
  <si>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</si>
  <si>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</si>
  <si>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</si>
  <si>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</si>
  <si>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</si>
  <si>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</si>
  <si>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</si>
  <si>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</si>
  <si>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</si>
  <si>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</si>
  <si>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</si>
  <si>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</si>
  <si>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</si>
  <si>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</si>
  <si>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</si>
  <si>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</si>
  <si>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</si>
  <si>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</si>
  <si>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</si>
  <si>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</si>
  <si>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</si>
  <si>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</si>
  <si>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</si>
  <si>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</si>
  <si>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</si>
  <si>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</si>
  <si>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</si>
  <si>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</si>
  <si>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</si>
  <si>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</si>
  <si>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</si>
  <si>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</si>
  <si>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</si>
  <si>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</si>
  <si>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</si>
  <si>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</si>
  <si>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</si>
  <si>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</si>
  <si>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</si>
  <si>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</si>
  <si>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</si>
  <si>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</si>
  <si>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</si>
  <si>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</si>
  <si>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</si>
  <si>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</si>
  <si>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</si>
  <si>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</si>
  <si>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</si>
  <si>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</si>
  <si>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</si>
  <si>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</si>
  <si>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</si>
  <si>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</si>
  <si>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</si>
  <si>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</si>
  <si>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</si>
  <si>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</si>
  <si>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</si>
  <si>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</si>
  <si>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</si>
  <si>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</si>
  <si>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</si>
  <si>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</si>
  <si>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</si>
  <si>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</si>
  <si>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</si>
  <si>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</si>
  <si>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</si>
  <si>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</si>
  <si>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</si>
  <si>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</si>
  <si>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</si>
  <si>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</si>
  <si>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</si>
  <si>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</si>
  <si>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</si>
  <si>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</si>
  <si>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</si>
  <si>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</si>
  <si>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</si>
  <si>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</si>
  <si>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</si>
  <si>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</si>
  <si>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</si>
  <si>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</si>
  <si>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</si>
  <si>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</si>
  <si>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</si>
  <si>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</si>
  <si>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</si>
  <si>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</si>
  <si>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</si>
  <si>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</si>
  <si>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</si>
  <si>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</si>
  <si>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</si>
  <si>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</si>
  <si>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</si>
  <si>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</si>
  <si>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</si>
  <si>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</si>
  <si>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</si>
  <si>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</si>
  <si>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</si>
  <si>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</si>
  <si>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</si>
  <si>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</si>
  <si>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</si>
  <si>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</si>
  <si>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</si>
  <si>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</si>
  <si>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</si>
  <si>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</si>
  <si>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</si>
  <si>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</si>
  <si>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</si>
  <si>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</si>
  <si>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</si>
  <si>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</si>
  <si>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</si>
  <si>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</si>
  <si>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</si>
  <si>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</si>
  <si>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</si>
  <si>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</si>
  <si>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</si>
  <si>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</si>
  <si>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</si>
  <si>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</si>
  <si>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</si>
  <si>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</si>
  <si>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</si>
  <si>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</si>
  <si>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</si>
  <si>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</si>
  <si>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</si>
  <si>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</si>
  <si>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</si>
  <si>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</si>
  <si>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</si>
  <si>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</si>
  <si>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</si>
  <si>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</si>
  <si>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</si>
  <si>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</si>
  <si>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</si>
  <si>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</si>
  <si>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</si>
  <si>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</si>
  <si>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</si>
  <si>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</si>
  <si>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</si>
  <si>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</si>
  <si>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</si>
  <si>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</si>
  <si>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</si>
  <si>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</si>
  <si>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</si>
  <si>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</si>
  <si>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</si>
  <si>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</si>
  <si>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</si>
  <si>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</si>
  <si>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</si>
  <si>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</si>
  <si>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</si>
  <si>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</si>
  <si>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</si>
  <si>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</si>
  <si>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</si>
  <si>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</si>
  <si>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</si>
  <si>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</si>
  <si>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</si>
  <si>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</si>
  <si>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</si>
  <si>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</si>
  <si>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</si>
  <si>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</si>
  <si>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</si>
  <si>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</si>
  <si>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</si>
  <si>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</si>
  <si>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</si>
  <si>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</si>
  <si>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</si>
  <si>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</si>
  <si>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</si>
  <si>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</si>
  <si>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</si>
  <si>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</si>
  <si>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</si>
  <si>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</si>
  <si>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</si>
  <si>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</si>
  <si>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</si>
  <si>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</si>
  <si>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</si>
  <si>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</si>
  <si>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</si>
  <si>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</si>
  <si>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</si>
  <si>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</si>
  <si>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</si>
  <si>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</si>
  <si>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</si>
  <si>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</si>
  <si>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</si>
  <si>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</si>
  <si>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</si>
  <si>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</si>
  <si>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</si>
  <si>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</si>
  <si>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</si>
  <si>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</si>
  <si>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</si>
  <si>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</si>
  <si>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</si>
  <si>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</si>
  <si>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</si>
  <si>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</si>
  <si>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</si>
  <si>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</si>
  <si>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</si>
  <si>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</si>
  <si>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</si>
  <si>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</si>
  <si>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</si>
  <si>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</si>
  <si>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</si>
  <si>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</si>
  <si>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</si>
  <si>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</si>
  <si>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</si>
  <si>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</si>
  <si>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</si>
  <si>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</si>
  <si>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</si>
  <si>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</si>
  <si>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</si>
  <si>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</si>
  <si>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</si>
  <si>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</si>
  <si>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</si>
  <si>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</si>
  <si>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</si>
  <si>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</si>
  <si>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</si>
  <si>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</si>
  <si>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</si>
  <si>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</si>
  <si>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</si>
  <si>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</si>
  <si>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</si>
  <si>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</si>
  <si>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</si>
  <si>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</si>
  <si>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</si>
  <si>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</si>
  <si>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</si>
  <si>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</si>
  <si>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</si>
  <si>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</si>
  <si>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</si>
  <si>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</si>
  <si>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</si>
  <si>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</si>
  <si>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</si>
  <si>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</si>
  <si>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</si>
  <si>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</si>
  <si>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</si>
  <si>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</si>
  <si>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</si>
  <si>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</si>
  <si>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</si>
  <si>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</si>
  <si>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</si>
  <si>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</si>
  <si>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</si>
  <si>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</si>
  <si>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</si>
  <si>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</si>
  <si>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</si>
  <si>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</si>
  <si>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</si>
  <si>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</si>
  <si>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</si>
  <si>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</si>
  <si>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</si>
  <si>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</si>
  <si>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</si>
  <si>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</si>
  <si>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</si>
  <si>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</si>
  <si>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</si>
  <si>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</si>
  <si>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</si>
  <si>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</si>
  <si>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</si>
  <si>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</si>
  <si>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</si>
  <si>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</si>
  <si>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</si>
  <si>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</si>
  <si>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</si>
  <si>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</si>
  <si>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</si>
  <si>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</si>
  <si>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</si>
  <si>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</si>
  <si>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</si>
  <si>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</si>
  <si>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</si>
  <si>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</si>
  <si>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</si>
  <si>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</si>
  <si>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</si>
  <si>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</si>
  <si>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</si>
  <si>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</si>
  <si>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</si>
  <si>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</si>
  <si>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</si>
  <si>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</si>
  <si>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</si>
  <si>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</si>
  <si>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</si>
  <si>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</si>
  <si>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</si>
  <si>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</si>
  <si>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</si>
  <si>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</si>
  <si>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</si>
  <si>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</si>
  <si>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</si>
  <si>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</si>
  <si>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</si>
  <si>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</si>
  <si>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</si>
  <si>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</si>
  <si>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</si>
  <si>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</si>
  <si>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</si>
  <si>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</si>
  <si>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</si>
  <si>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</si>
  <si>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</si>
  <si>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</si>
  <si>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</si>
  <si>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</si>
  <si>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</si>
  <si>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</si>
  <si>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</si>
  <si>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</si>
  <si>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</si>
  <si>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</si>
  <si>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</si>
  <si>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</si>
  <si>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</si>
  <si>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</si>
  <si>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</si>
  <si>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</si>
  <si>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</si>
  <si>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</si>
  <si>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</si>
  <si>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</si>
  <si>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</si>
  <si>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</si>
  <si>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</si>
  <si>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</si>
  <si>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</si>
  <si>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</si>
  <si>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</si>
  <si>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</si>
  <si>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</si>
  <si>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</si>
  <si>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</si>
  <si>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</si>
  <si>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</si>
  <si>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</si>
  <si>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</si>
  <si>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</si>
  <si>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</si>
  <si>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</si>
  <si>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</si>
  <si>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</si>
  <si>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</si>
  <si>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</si>
  <si>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</si>
  <si>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</si>
  <si>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</si>
  <si>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</si>
  <si>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</si>
  <si>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</si>
  <si>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</si>
  <si>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</si>
  <si>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</si>
  <si>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</si>
  <si>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</si>
  <si>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</si>
  <si>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</si>
  <si>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</si>
  <si>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</si>
  <si>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</si>
  <si>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</si>
  <si>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</si>
  <si>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</si>
  <si>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</si>
  <si>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</si>
  <si>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</si>
  <si>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</si>
  <si>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</si>
  <si>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</si>
  <si>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</si>
  <si>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</si>
  <si>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</si>
  <si>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</si>
  <si>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</si>
  <si>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</si>
  <si>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</si>
  <si>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</si>
  <si>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</si>
  <si>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</si>
  <si>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</si>
  <si>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</si>
  <si>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</si>
  <si>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</si>
  <si>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</si>
  <si>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</si>
  <si>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</si>
  <si>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</si>
  <si>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</si>
  <si>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</si>
  <si>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</si>
  <si>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</si>
  <si>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</si>
  <si>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</si>
  <si>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</si>
  <si>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</si>
  <si>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</si>
  <si>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</si>
  <si>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</si>
  <si>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</si>
  <si>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</si>
  <si>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</si>
  <si>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</si>
  <si>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</si>
  <si>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</si>
  <si>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</si>
  <si>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</si>
  <si>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</si>
  <si>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</si>
  <si>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</si>
  <si>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</si>
  <si>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</si>
  <si>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</si>
  <si>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</si>
  <si>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</si>
  <si>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</si>
  <si>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</si>
  <si>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</si>
  <si>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</si>
  <si>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</si>
  <si>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</si>
  <si>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</si>
  <si>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</si>
  <si>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</si>
  <si>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</si>
  <si>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</si>
  <si>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</si>
  <si>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</si>
  <si>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</si>
  <si>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</si>
  <si>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</si>
  <si>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</si>
  <si>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</si>
  <si>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</si>
  <si>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</si>
  <si>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</si>
  <si>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</si>
  <si>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</si>
  <si>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</si>
  <si>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</si>
  <si>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</si>
  <si>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</si>
  <si>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</si>
  <si>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</si>
  <si>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</si>
  <si>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</si>
  <si>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</si>
  <si>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</si>
  <si>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</si>
  <si>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</si>
  <si>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</si>
  <si>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</si>
  <si>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</si>
  <si>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</si>
  <si>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</si>
  <si>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</si>
  <si>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</si>
  <si>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</si>
  <si>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</si>
  <si>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</si>
  <si>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</si>
  <si>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</si>
  <si>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</si>
  <si>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</si>
  <si>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</si>
  <si>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</si>
  <si>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</si>
  <si>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</si>
  <si>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</si>
  <si>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</si>
  <si>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</si>
  <si>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</si>
  <si>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</si>
  <si>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</si>
  <si>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</si>
  <si>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</si>
  <si>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</si>
  <si>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</si>
  <si>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</si>
  <si>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</si>
  <si>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</si>
  <si>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</si>
  <si>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</si>
  <si>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</si>
  <si>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</si>
  <si>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</si>
  <si>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</si>
  <si>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</si>
  <si>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</si>
  <si>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</si>
  <si>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</si>
  <si>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</si>
  <si>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</si>
  <si>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</si>
  <si>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</si>
  <si>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</si>
  <si>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</si>
  <si>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</si>
  <si>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</si>
  <si>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</si>
  <si>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</si>
  <si>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</si>
  <si>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</si>
  <si>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</si>
  <si>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</si>
  <si>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</si>
  <si>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</si>
  <si>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</si>
  <si>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</si>
  <si>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</si>
  <si>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</si>
  <si>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</si>
  <si>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</si>
  <si>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</si>
  <si>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</si>
  <si>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</si>
  <si>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</si>
  <si>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</si>
  <si>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</si>
  <si>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</si>
  <si>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</si>
  <si>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</si>
  <si>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</si>
  <si>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</si>
  <si>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</si>
  <si>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</si>
  <si>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</si>
  <si>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</si>
  <si>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</si>
  <si>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</si>
  <si>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</si>
  <si>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</si>
  <si>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</si>
  <si>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</si>
  <si>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</si>
  <si>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</si>
  <si>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</si>
  <si>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</si>
  <si>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</si>
  <si>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</si>
  <si>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</si>
  <si>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</si>
  <si>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</si>
  <si>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</si>
  <si>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</si>
  <si>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</si>
  <si>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</si>
  <si>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</si>
  <si>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</si>
  <si>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</si>
  <si>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</si>
  <si>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</si>
  <si>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</si>
  <si>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</si>
  <si>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</si>
  <si>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</si>
  <si>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</si>
  <si>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</si>
  <si>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</si>
  <si>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</si>
  <si>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</si>
  <si>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</si>
  <si>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</si>
  <si>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</si>
  <si>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</si>
  <si>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</si>
  <si>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</si>
  <si>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</si>
  <si>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</si>
  <si>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</si>
  <si>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</si>
  <si>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</si>
  <si>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</si>
  <si>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</si>
  <si>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</si>
  <si>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</si>
  <si>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</si>
  <si>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</si>
  <si>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</si>
  <si>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</si>
  <si>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</si>
  <si>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</si>
  <si>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</si>
  <si>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</si>
  <si>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</si>
  <si>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</si>
  <si>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</si>
  <si>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</si>
  <si>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</si>
  <si>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</si>
  <si>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</si>
  <si>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</si>
  <si>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</si>
  <si>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</si>
  <si>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</si>
  <si>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</si>
  <si>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</si>
  <si>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</si>
  <si>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</si>
  <si>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</si>
  <si>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</si>
  <si>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</si>
  <si>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</si>
  <si>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</si>
  <si>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</si>
  <si>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</si>
  <si>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</si>
  <si>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</si>
  <si>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</si>
  <si>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</si>
  <si>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</si>
  <si>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</si>
  <si>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</si>
  <si>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</si>
  <si>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</si>
  <si>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</si>
  <si>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</si>
  <si>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</si>
  <si>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</si>
  <si>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</si>
  <si>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</si>
  <si>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</si>
  <si>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</si>
  <si>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</si>
  <si>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</si>
  <si>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</si>
  <si>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</si>
  <si>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</si>
  <si>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</si>
  <si>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</si>
  <si>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</si>
  <si>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</si>
  <si>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</si>
  <si>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</si>
  <si>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</si>
  <si>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</si>
  <si>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</si>
  <si>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</si>
  <si>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</si>
  <si>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</si>
  <si>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</si>
  <si>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</si>
  <si>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</si>
  <si>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</si>
  <si>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</si>
  <si>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</si>
  <si>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</si>
  <si>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</si>
  <si>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</si>
  <si>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</si>
  <si>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</si>
  <si>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</si>
  <si>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</si>
  <si>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</si>
  <si>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</si>
  <si>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</si>
  <si>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</si>
  <si>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</si>
  <si>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</si>
  <si>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</si>
  <si>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</si>
  <si>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</si>
  <si>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</si>
  <si>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</si>
  <si>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</si>
  <si>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</si>
  <si>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</si>
  <si>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</si>
  <si>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</si>
  <si>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</si>
  <si>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</si>
  <si>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</si>
  <si>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</si>
  <si>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</si>
  <si>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</si>
  <si>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</si>
  <si>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</si>
  <si>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</si>
  <si>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</si>
  <si>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</si>
  <si>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</si>
  <si>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</si>
  <si>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</si>
  <si>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</si>
  <si>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</si>
  <si>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</si>
  <si>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</si>
  <si>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</si>
  <si>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</si>
  <si>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</si>
  <si>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</si>
  <si>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</si>
  <si>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</si>
  <si>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</si>
  <si>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</si>
  <si>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</si>
  <si>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</si>
  <si>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</si>
  <si>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</si>
  <si>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</si>
  <si>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</si>
  <si>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</si>
  <si>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</si>
  <si>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</si>
  <si>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</si>
  <si>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</si>
  <si>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</si>
  <si>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</si>
  <si>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</si>
  <si>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</si>
  <si>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</si>
  <si>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</si>
  <si>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</si>
  <si>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</si>
  <si>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</si>
  <si>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</si>
  <si>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</si>
  <si>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</si>
  <si>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</si>
  <si>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</si>
  <si>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</si>
  <si>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</si>
  <si>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</si>
  <si>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</si>
  <si>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</si>
  <si>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</si>
  <si>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</si>
  <si>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</si>
  <si>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</si>
  <si>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</si>
  <si>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</si>
  <si>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</si>
  <si>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</si>
  <si>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</si>
  <si>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</si>
  <si>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</si>
  <si>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</si>
  <si>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</si>
  <si>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</si>
  <si>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</si>
  <si>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</si>
  <si>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</si>
  <si>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</si>
  <si>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</si>
  <si>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</si>
  <si>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</si>
  <si>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</si>
  <si>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</si>
  <si>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</si>
  <si>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</si>
  <si>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</si>
  <si>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</si>
  <si>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</si>
  <si>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</si>
  <si>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</si>
  <si>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</si>
  <si>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</si>
  <si>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</si>
  <si>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</si>
  <si>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</si>
  <si>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</si>
  <si>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</si>
  <si>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</si>
  <si>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</si>
  <si>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</si>
  <si>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</si>
  <si>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</si>
  <si>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</si>
  <si>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</si>
  <si>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</si>
  <si>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</si>
  <si>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</si>
  <si>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</si>
  <si>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</si>
  <si>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</si>
  <si>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</si>
  <si>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</si>
  <si>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</si>
  <si>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</si>
  <si>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</si>
  <si>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</si>
  <si>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</si>
  <si>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</si>
  <si>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</si>
  <si>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</si>
  <si>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</si>
  <si>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</si>
  <si>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</si>
  <si>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</si>
  <si>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</si>
  <si>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</si>
  <si>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</si>
  <si>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</si>
  <si>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</si>
  <si>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</si>
  <si>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</si>
  <si>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</si>
  <si>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</si>
  <si>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</si>
  <si>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</si>
  <si>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</si>
  <si>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</si>
  <si>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</si>
  <si>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</si>
  <si>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</si>
  <si>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</si>
  <si>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</si>
  <si>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</si>
  <si>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</si>
  <si>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</si>
  <si>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</si>
  <si>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</si>
  <si>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</si>
  <si>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</si>
  <si>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</si>
  <si>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</si>
  <si>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</si>
  <si>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</si>
  <si>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</si>
  <si>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</si>
  <si>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</si>
  <si>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</si>
  <si>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</si>
  <si>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</si>
  <si>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</si>
  <si>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</si>
  <si>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</si>
  <si>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</si>
  <si>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</si>
  <si>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</si>
  <si>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</si>
  <si>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</si>
  <si>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</si>
  <si>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</si>
  <si>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</si>
  <si>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</si>
  <si>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</si>
  <si>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</si>
  <si>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</si>
  <si>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</si>
  <si>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</si>
  <si>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</si>
  <si>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</si>
  <si>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</si>
  <si>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</si>
  <si>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</si>
  <si>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</si>
  <si>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</si>
  <si>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</si>
  <si>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</si>
  <si>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</si>
  <si>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</si>
  <si>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</si>
  <si>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</si>
  <si>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</si>
  <si>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</si>
  <si>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</si>
  <si>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</si>
  <si>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</si>
  <si>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</si>
  <si>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</si>
  <si>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</si>
  <si>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</si>
  <si>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</si>
  <si>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</si>
  <si>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</si>
  <si>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</si>
  <si>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</si>
  <si>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</si>
  <si>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</si>
  <si>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</si>
  <si>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</si>
  <si>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</si>
  <si>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</si>
  <si>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</si>
  <si>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</si>
  <si>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</si>
  <si>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</si>
  <si>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</si>
  <si>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</si>
  <si>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</si>
  <si>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</si>
  <si>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</si>
  <si>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</si>
  <si>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</si>
  <si>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</si>
  <si>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</si>
  <si>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</si>
  <si>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</si>
  <si>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</si>
  <si>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</si>
  <si>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</si>
  <si>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</si>
  <si>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</si>
  <si>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</si>
  <si>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</si>
  <si>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</si>
  <si>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</si>
  <si>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</si>
  <si>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</si>
  <si>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</si>
  <si>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</si>
  <si>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</si>
  <si>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</si>
  <si>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</si>
  <si>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</si>
  <si>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</si>
  <si>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</si>
  <si>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</si>
  <si>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</si>
  <si>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</si>
  <si>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</si>
  <si>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</si>
  <si>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</si>
  <si>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</si>
  <si>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</si>
  <si>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</si>
  <si>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</si>
  <si>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</si>
  <si>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</si>
  <si>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</si>
  <si>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</si>
  <si>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</si>
  <si>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</si>
  <si>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</si>
  <si>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</si>
  <si>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</si>
  <si>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</si>
  <si>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</si>
  <si>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</si>
  <si>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</si>
  <si>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</si>
  <si>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</si>
  <si>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</si>
  <si>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</si>
  <si>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</si>
  <si>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</si>
  <si>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</si>
  <si>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</si>
  <si>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</si>
  <si>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</si>
  <si>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</si>
  <si>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</si>
  <si>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</si>
  <si>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</si>
  <si>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</si>
  <si>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</si>
  <si>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</si>
  <si>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</si>
  <si>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</si>
  <si>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</si>
  <si>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</si>
  <si>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</si>
  <si>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</si>
  <si>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</si>
  <si>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</si>
  <si>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</si>
  <si>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</si>
  <si>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</si>
  <si>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</si>
  <si>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</si>
  <si>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</si>
  <si>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</si>
  <si>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</si>
  <si>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</si>
  <si>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</si>
  <si>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</si>
  <si>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</si>
  <si>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</si>
  <si>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</si>
  <si>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</si>
  <si>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</si>
  <si>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</si>
  <si>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</si>
  <si>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</si>
  <si>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</si>
  <si>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</si>
  <si>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</si>
  <si>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</si>
  <si>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</si>
  <si>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</si>
  <si>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</si>
  <si>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</si>
  <si>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</si>
  <si>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</si>
  <si>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</si>
  <si>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</si>
  <si>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</si>
  <si>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</si>
  <si>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</si>
  <si>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</si>
  <si>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</si>
  <si>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</si>
  <si>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</si>
  <si>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</si>
  <si>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</si>
  <si>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</si>
  <si>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</si>
  <si>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</si>
  <si>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</si>
  <si>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</si>
  <si>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</si>
  <si>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</si>
  <si>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</si>
  <si>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</si>
  <si>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</si>
  <si>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</si>
  <si>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</si>
  <si>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</si>
  <si>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</si>
  <si>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</si>
  <si>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</si>
  <si>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</si>
  <si>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</si>
  <si>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</si>
  <si>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</si>
  <si>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</si>
  <si>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</si>
  <si>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</si>
  <si>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</si>
  <si>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</si>
  <si>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</si>
  <si>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</si>
  <si>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</si>
  <si>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</si>
  <si>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</si>
  <si>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</si>
  <si>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</si>
  <si>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</si>
  <si>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</si>
  <si>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</si>
  <si>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</si>
  <si>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</si>
  <si>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</si>
  <si>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</si>
  <si>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</si>
  <si>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</si>
  <si>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</si>
  <si>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</si>
  <si>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</si>
  <si>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</si>
  <si>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</si>
  <si>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</si>
  <si>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</si>
  <si>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</si>
  <si>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</si>
  <si>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</si>
  <si>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</si>
  <si>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</si>
  <si>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</si>
  <si>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</si>
  <si>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</si>
  <si>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</si>
  <si>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</si>
  <si>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</si>
  <si>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</si>
  <si>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</si>
  <si>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</si>
  <si>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</si>
  <si>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</si>
  <si>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</si>
  <si>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</si>
  <si>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</si>
  <si>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</si>
  <si>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</si>
  <si>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</si>
  <si>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</si>
  <si>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</si>
  <si>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</si>
  <si>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</si>
  <si>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</si>
  <si>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</si>
  <si>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</si>
  <si>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</si>
  <si>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</si>
  <si>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</si>
  <si>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</si>
  <si>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</si>
  <si>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</si>
  <si>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</si>
  <si>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</si>
  <si>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</si>
  <si>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</si>
  <si>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</si>
  <si>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</si>
  <si>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</si>
  <si>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</si>
  <si>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</si>
  <si>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</si>
  <si>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</si>
  <si>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</si>
  <si>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</si>
  <si>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</si>
  <si>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</si>
  <si>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</si>
  <si>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</si>
  <si>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</si>
  <si>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</si>
  <si>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</si>
  <si>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</si>
  <si>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</si>
  <si>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</si>
  <si>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</si>
  <si>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</si>
  <si>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</si>
  <si>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</si>
  <si>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</si>
  <si>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</si>
  <si>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</si>
  <si>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</si>
  <si>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</si>
  <si>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</si>
  <si>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</si>
  <si>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</si>
  <si>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</si>
  <si>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</si>
  <si>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</si>
  <si>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</si>
  <si>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</si>
  <si>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</si>
  <si>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</si>
  <si>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</si>
  <si>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</si>
  <si>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</si>
  <si>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</si>
  <si>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</si>
  <si>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</si>
  <si>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</si>
  <si>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</si>
  <si>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</si>
  <si>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</si>
  <si>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</si>
  <si>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</si>
  <si>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</si>
  <si>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</si>
  <si>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</si>
  <si>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</si>
  <si>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</si>
  <si>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</si>
  <si>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</si>
  <si>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</si>
  <si>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</si>
  <si>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</si>
  <si>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</si>
  <si>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</si>
  <si>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</si>
  <si>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</si>
  <si>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</si>
  <si>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</si>
  <si>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</si>
  <si>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</si>
  <si>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</si>
  <si>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</si>
  <si>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</si>
  <si>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</si>
  <si>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</si>
  <si>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</si>
  <si>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</si>
  <si>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</si>
  <si>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</si>
  <si>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</si>
  <si>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</si>
  <si>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</si>
  <si>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</si>
  <si>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</si>
  <si>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</si>
  <si>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</si>
  <si>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</si>
  <si>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</si>
  <si>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</si>
  <si>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</si>
  <si>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</si>
  <si>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</si>
  <si>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</si>
  <si>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</si>
  <si>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</si>
  <si>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</si>
  <si>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</si>
  <si>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</si>
  <si>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</si>
  <si>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</si>
  <si>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</si>
  <si>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</si>
  <si>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</si>
  <si>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</si>
  <si>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</si>
  <si>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</si>
  <si>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</si>
  <si>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</si>
  <si>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</si>
  <si>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</si>
  <si>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</si>
  <si>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</si>
  <si>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</si>
  <si>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</si>
  <si>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</si>
  <si>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</si>
  <si>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</si>
  <si>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</si>
  <si>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</si>
  <si>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</si>
  <si>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</si>
  <si>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</si>
  <si>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</si>
  <si>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</si>
  <si>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</si>
  <si>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</si>
  <si>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</si>
  <si>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</si>
  <si>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</si>
  <si>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</si>
  <si>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</si>
  <si>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</si>
  <si>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</si>
  <si>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</si>
  <si>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</si>
  <si>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</si>
  <si>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</si>
  <si>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</si>
  <si>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</si>
  <si>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</si>
  <si>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</si>
  <si>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</si>
  <si>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</si>
  <si>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</si>
  <si>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</si>
  <si>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</si>
  <si>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</si>
  <si>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</si>
  <si>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</si>
  <si>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</si>
  <si>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</si>
  <si>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</si>
  <si>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</si>
  <si>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</si>
  <si>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</si>
  <si>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</si>
  <si>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</si>
  <si>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</si>
  <si>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</si>
  <si>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</si>
  <si>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</si>
  <si>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</si>
  <si>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</si>
  <si>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</si>
  <si>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</si>
  <si>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</si>
  <si>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</si>
  <si>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</si>
  <si>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</si>
  <si>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</si>
  <si>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</si>
  <si>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</si>
  <si>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</si>
  <si>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</si>
  <si>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</si>
  <si>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</si>
  <si>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</si>
  <si>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</si>
  <si>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</si>
  <si>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</si>
  <si>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</si>
  <si>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</si>
  <si>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</si>
  <si>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</si>
  <si>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</si>
  <si>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</si>
  <si>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</si>
  <si>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</si>
  <si>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</si>
  <si>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</si>
  <si>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</si>
  <si>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</si>
  <si>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</si>
  <si>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</si>
  <si>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</si>
  <si>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</si>
  <si>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</si>
  <si>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</si>
  <si>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</si>
  <si>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</si>
  <si>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</si>
  <si>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</si>
  <si>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</si>
  <si>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</si>
  <si>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</si>
  <si>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</si>
  <si>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</si>
  <si>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</si>
  <si>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</si>
  <si>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</si>
  <si>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</si>
  <si>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</si>
  <si>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</si>
  <si>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</si>
  <si>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</si>
  <si>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</si>
  <si>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</si>
  <si>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</si>
  <si>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</si>
  <si>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</si>
  <si>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</si>
  <si>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</si>
  <si>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</si>
  <si>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</si>
  <si>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</si>
  <si>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</si>
  <si>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</si>
  <si>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</si>
  <si>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</si>
  <si>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</si>
  <si>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</si>
  <si>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</si>
  <si>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</si>
  <si>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</si>
  <si>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</si>
  <si>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</si>
  <si>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</si>
  <si>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</si>
  <si>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</si>
  <si>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</si>
  <si>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</si>
  <si>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</si>
  <si>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</si>
  <si>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</si>
  <si>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</si>
  <si>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</si>
  <si>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</si>
  <si>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</si>
  <si>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</si>
  <si>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</si>
  <si>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</si>
  <si>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</si>
  <si>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</si>
  <si>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</si>
  <si>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</si>
  <si>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</si>
  <si>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</si>
  <si>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</si>
  <si>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</si>
  <si>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</si>
  <si>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</si>
  <si>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</si>
  <si>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</si>
  <si>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</si>
  <si>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</si>
  <si>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</si>
  <si>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</si>
  <si>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</si>
  <si>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</si>
  <si>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</si>
  <si>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</si>
  <si>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</si>
  <si>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</si>
  <si>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</si>
  <si>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</si>
  <si>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</si>
  <si>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</si>
  <si>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</si>
  <si>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</si>
  <si>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</si>
  <si>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</si>
  <si>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</si>
  <si>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</si>
  <si>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</si>
  <si>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</si>
  <si>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</si>
  <si>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</si>
  <si>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</si>
  <si>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</si>
  <si>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</si>
  <si>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</si>
  <si>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</si>
  <si>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</si>
  <si>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</si>
  <si>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</si>
  <si>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</si>
  <si>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</si>
  <si>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</si>
  <si>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</si>
  <si>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</si>
  <si>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</si>
  <si>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</si>
  <si>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</si>
  <si>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</si>
  <si>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</si>
  <si>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</si>
  <si>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</si>
  <si>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</si>
  <si>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</si>
  <si>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</si>
  <si>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</si>
  <si>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</si>
  <si>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</si>
  <si>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</si>
  <si>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</si>
  <si>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</si>
  <si>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</si>
  <si>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</si>
  <si>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</si>
  <si>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</si>
  <si>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</si>
  <si>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</si>
  <si>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</si>
  <si>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</si>
  <si>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</si>
  <si>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</si>
  <si>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</si>
  <si>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</si>
  <si>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</si>
  <si>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</si>
  <si>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</si>
  <si>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</si>
  <si>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</si>
  <si>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</si>
  <si>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</si>
  <si>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</si>
  <si>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</si>
  <si>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</si>
  <si>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</si>
  <si>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</si>
  <si>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</si>
  <si>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</si>
  <si>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</si>
  <si>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</si>
  <si>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</si>
  <si>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</si>
  <si>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</si>
  <si>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</si>
  <si>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</si>
  <si>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</si>
  <si>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</si>
  <si>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</si>
  <si>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</si>
  <si>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</si>
  <si>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</si>
  <si>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</si>
  <si>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</si>
  <si>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</si>
  <si>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</si>
  <si>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</si>
  <si>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</si>
  <si>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</si>
  <si>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</si>
  <si>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</si>
  <si>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</si>
  <si>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</si>
  <si>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</si>
  <si>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</si>
  <si>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</si>
  <si>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</si>
  <si>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</si>
  <si>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</si>
  <si>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</si>
  <si>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</si>
  <si>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</si>
  <si>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</si>
  <si>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</si>
  <si>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</si>
  <si>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</si>
  <si>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</si>
  <si>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</si>
  <si>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</si>
  <si>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</si>
  <si>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</si>
  <si>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</si>
  <si>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</si>
  <si>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</si>
  <si>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</si>
  <si>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</si>
  <si>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</si>
  <si>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</si>
  <si>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</si>
  <si>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</si>
  <si>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</si>
  <si>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</si>
  <si>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</si>
  <si>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</si>
  <si>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</si>
  <si>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</si>
  <si>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</si>
  <si>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</si>
  <si>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</si>
  <si>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</si>
  <si>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</si>
  <si>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</si>
  <si>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</si>
  <si>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</si>
  <si>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</si>
  <si>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</si>
  <si>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</si>
  <si>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</si>
  <si>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</si>
  <si>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</si>
  <si>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</si>
  <si>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</si>
  <si>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</si>
  <si>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</si>
  <si>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</si>
  <si>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</si>
  <si>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</si>
  <si>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</si>
  <si>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</si>
  <si>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</si>
  <si>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</si>
  <si>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</si>
  <si>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</si>
  <si>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</si>
  <si>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</si>
  <si>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</si>
  <si>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</si>
  <si>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</si>
  <si>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</si>
  <si>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</si>
  <si>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</si>
  <si>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</si>
  <si>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</si>
  <si>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</si>
  <si>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</si>
  <si>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</si>
  <si>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</si>
  <si>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</si>
  <si>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</si>
  <si>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</si>
  <si>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</si>
  <si>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</si>
  <si>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</si>
  <si>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</si>
  <si>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</si>
  <si>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</si>
  <si>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</si>
  <si>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</si>
  <si>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</si>
  <si>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</si>
  <si>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</si>
  <si>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</si>
  <si>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</si>
  <si>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</si>
  <si>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</si>
  <si>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</si>
  <si>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</si>
  <si>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</si>
  <si>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</si>
  <si>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</si>
  <si>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</si>
  <si>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</si>
  <si>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</si>
  <si>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</si>
  <si>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</si>
  <si>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</si>
  <si>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</si>
  <si>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</si>
  <si>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</si>
  <si>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</si>
  <si>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</si>
  <si>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</si>
  <si>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</si>
  <si>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</si>
  <si>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</si>
  <si>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</si>
  <si>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</si>
  <si>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</si>
  <si>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</si>
  <si>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</si>
  <si>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</si>
  <si>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</si>
  <si>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</si>
  <si>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</si>
  <si>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</si>
  <si>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</si>
  <si>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</si>
  <si>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</si>
  <si>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</si>
  <si>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</si>
  <si>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</si>
  <si>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</si>
  <si>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</si>
  <si>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</si>
  <si>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</si>
  <si>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</si>
  <si>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</si>
  <si>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</si>
  <si>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</si>
  <si>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</si>
  <si>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</si>
  <si>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</si>
  <si>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</si>
  <si>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</si>
  <si>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</si>
  <si>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</si>
  <si>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</si>
  <si>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</si>
  <si>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</si>
  <si>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</si>
  <si>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</si>
  <si>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</si>
  <si>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</si>
  <si>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</si>
  <si>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</si>
  <si>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</si>
  <si>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</si>
  <si>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</si>
  <si>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</si>
  <si>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</si>
  <si>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</si>
  <si>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</si>
  <si>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</si>
  <si>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</si>
  <si>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</si>
  <si>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</si>
  <si>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</si>
  <si>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</si>
  <si>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</si>
  <si>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</si>
  <si>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</si>
  <si>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</si>
  <si>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</si>
  <si>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</si>
  <si>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</si>
  <si>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</si>
  <si>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</si>
  <si>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</si>
  <si>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</si>
  <si>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</si>
  <si>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</si>
  <si>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</si>
  <si>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</si>
  <si>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</si>
  <si>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</si>
  <si>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</si>
  <si>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</si>
  <si>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</si>
  <si>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</si>
  <si>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</si>
  <si>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</si>
  <si>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</si>
  <si>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</si>
  <si>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</si>
  <si>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</si>
  <si>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</si>
  <si>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</si>
  <si>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</si>
  <si>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</si>
  <si>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</si>
  <si>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</si>
  <si>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</si>
  <si>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</si>
  <si>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</si>
  <si>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</si>
  <si>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</si>
  <si>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</si>
  <si>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</si>
  <si>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</si>
  <si>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</si>
  <si>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</si>
  <si>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</si>
  <si>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</si>
  <si>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</si>
  <si>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</si>
  <si>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</si>
  <si>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</si>
  <si>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</si>
  <si>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</si>
  <si>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</si>
  <si>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</si>
  <si>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</si>
  <si>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</si>
  <si>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</si>
  <si>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</si>
  <si>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</si>
  <si>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</si>
  <si>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</si>
  <si>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</si>
  <si>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</si>
  <si>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</si>
  <si>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</si>
  <si>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</si>
  <si>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</si>
  <si>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</si>
  <si>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</si>
  <si>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</si>
  <si>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</si>
  <si>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</si>
  <si>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</si>
  <si>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</si>
  <si>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</si>
  <si>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</si>
  <si>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</si>
  <si>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</si>
  <si>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</si>
  <si>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</si>
  <si>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</si>
  <si>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</si>
  <si>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</si>
  <si>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</si>
  <si>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</si>
  <si>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</si>
  <si>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</si>
  <si>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</si>
  <si>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</si>
  <si>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</si>
  <si>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</si>
  <si>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</si>
  <si>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</si>
  <si>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</si>
  <si>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</si>
  <si>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</si>
  <si>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</si>
  <si>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</si>
  <si>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</si>
  <si>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</si>
  <si>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</si>
  <si>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</si>
  <si>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</si>
  <si>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</si>
  <si>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</si>
  <si>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</si>
  <si>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</si>
  <si>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</si>
  <si>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</si>
  <si>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</si>
  <si>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</si>
  <si>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</si>
  <si>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</si>
  <si>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</si>
  <si>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</si>
  <si>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</si>
  <si>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</si>
  <si>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</si>
  <si>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</si>
  <si>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</si>
  <si>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</si>
  <si>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</si>
  <si>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</si>
  <si>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</si>
  <si>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</si>
  <si>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</si>
  <si>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</si>
  <si>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</si>
  <si>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</si>
  <si>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</si>
  <si>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</si>
  <si>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</si>
  <si>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</si>
  <si>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</si>
  <si>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</si>
  <si>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</si>
  <si>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</si>
  <si>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</si>
  <si>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</si>
  <si>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</si>
  <si>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</si>
  <si>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</si>
  <si>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</si>
  <si>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</si>
  <si>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</si>
  <si>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</si>
  <si>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</si>
  <si>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</si>
  <si>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</si>
  <si>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</si>
  <si>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</si>
  <si>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</si>
  <si>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</si>
  <si>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</si>
  <si>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</si>
  <si>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</si>
  <si>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</si>
  <si>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</si>
  <si>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</si>
  <si>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</si>
  <si>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</si>
  <si>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</si>
  <si>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</si>
  <si>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</si>
  <si>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</si>
  <si>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</si>
  <si>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</si>
  <si>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</si>
  <si>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</si>
  <si>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</si>
  <si>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</si>
  <si>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</si>
  <si>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</si>
  <si>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</si>
  <si>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</si>
  <si>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</si>
  <si>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</si>
  <si>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</si>
  <si>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</si>
  <si>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</si>
  <si>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</si>
  <si>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</si>
  <si>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</si>
  <si>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</si>
  <si>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</si>
  <si>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</si>
  <si>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</si>
  <si>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</si>
  <si>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</si>
  <si>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</si>
  <si>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</si>
  <si>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</si>
  <si>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</si>
  <si>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</si>
  <si>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</si>
  <si>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</si>
  <si>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</si>
  <si>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</si>
  <si>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</si>
  <si>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</si>
  <si>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</si>
  <si>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</si>
  <si>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</si>
  <si>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</si>
  <si>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</si>
  <si>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</si>
  <si>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</si>
  <si>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</si>
  <si>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</si>
  <si>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</si>
  <si>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</si>
  <si>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</si>
  <si>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</si>
  <si>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</si>
  <si>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</si>
  <si>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</si>
  <si>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</si>
  <si>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</si>
  <si>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</si>
  <si>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</si>
  <si>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</si>
  <si>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</si>
  <si>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</si>
  <si>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</si>
  <si>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</si>
  <si>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</si>
  <si>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</si>
  <si>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</si>
  <si>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</si>
  <si>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</si>
  <si>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</si>
  <si>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</si>
  <si>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</si>
  <si>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</si>
  <si>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</si>
  <si>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</si>
  <si>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</si>
  <si>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</si>
  <si>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</si>
  <si>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</si>
  <si>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</si>
  <si>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</si>
  <si>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</si>
  <si>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</si>
  <si>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</si>
  <si>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</si>
  <si>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</si>
  <si>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</si>
  <si>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</si>
  <si>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</si>
  <si>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</si>
  <si>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</si>
  <si>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</si>
  <si>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</si>
  <si>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</si>
  <si>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</si>
  <si>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</si>
  <si>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</si>
  <si>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</si>
  <si>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</si>
  <si>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</si>
  <si>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</si>
  <si>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</si>
  <si>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</si>
  <si>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</si>
  <si>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</si>
  <si>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</si>
  <si>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</si>
  <si>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</si>
  <si>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</si>
  <si>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</si>
  <si>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</si>
  <si>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</si>
  <si>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</si>
  <si>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</si>
  <si>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</si>
  <si>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</si>
  <si>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</si>
  <si>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</si>
  <si>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</si>
  <si>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</si>
  <si>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</si>
  <si>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</si>
  <si>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</si>
  <si>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</si>
  <si>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</si>
  <si>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</si>
  <si>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</si>
  <si>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</si>
  <si>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</si>
  <si>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</si>
  <si>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</si>
  <si>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</si>
  <si>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</si>
  <si>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</si>
  <si>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</si>
  <si>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</si>
  <si>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</si>
  <si>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</si>
  <si>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</si>
  <si>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</si>
  <si>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</si>
  <si>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</si>
  <si>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</si>
  <si>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</si>
  <si>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</si>
  <si>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</si>
  <si>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</si>
  <si>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</si>
  <si>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</si>
  <si>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</si>
  <si>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</si>
  <si>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</si>
  <si>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</si>
  <si>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</si>
  <si>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</si>
  <si>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</si>
  <si>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</si>
  <si>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</si>
  <si>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</si>
  <si>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</si>
  <si>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</si>
  <si>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</si>
  <si>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</si>
  <si>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</si>
  <si>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</si>
  <si>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</si>
  <si>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</si>
  <si>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</si>
  <si>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</si>
  <si>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</si>
  <si>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</si>
  <si>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</si>
  <si>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</si>
  <si>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</si>
  <si>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</si>
  <si>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</si>
  <si>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</si>
  <si>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</si>
  <si>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</si>
  <si>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</si>
  <si>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</si>
  <si>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</si>
  <si>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</si>
  <si>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</si>
  <si>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</si>
  <si>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</si>
  <si>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</si>
  <si>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</si>
  <si>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</si>
  <si>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</si>
  <si>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</si>
  <si>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</si>
  <si>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</si>
  <si>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</si>
  <si>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</si>
  <si>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</si>
  <si>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</si>
  <si>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</si>
  <si>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</si>
  <si>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</si>
  <si>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</si>
  <si>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</si>
  <si>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</si>
  <si>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</si>
  <si>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</si>
  <si>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</si>
  <si>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</si>
  <si>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</si>
  <si>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</si>
  <si>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</si>
  <si>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</si>
  <si>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</si>
  <si>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</si>
  <si>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</si>
  <si>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</si>
  <si>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</si>
  <si>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</si>
  <si>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</si>
  <si>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</si>
  <si>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</si>
  <si>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</si>
  <si>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</si>
  <si>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</si>
  <si>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</si>
  <si>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</si>
  <si>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</si>
  <si>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</si>
  <si>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</si>
  <si>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</si>
  <si>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</si>
  <si>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</si>
  <si>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</si>
  <si>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</si>
  <si>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</si>
  <si>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</si>
  <si>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</si>
  <si>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</si>
  <si>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</si>
  <si>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</si>
  <si>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</si>
  <si>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</si>
  <si>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</si>
  <si>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</si>
  <si>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</si>
  <si>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</si>
  <si>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</si>
  <si>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</si>
  <si>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</si>
  <si>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</si>
  <si>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</si>
  <si>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</si>
  <si>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</si>
  <si>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</si>
  <si>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</si>
  <si>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</si>
  <si>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</si>
  <si>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</si>
  <si>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</si>
  <si>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</si>
  <si>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</si>
  <si>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</si>
  <si>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</si>
  <si>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</si>
  <si>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</si>
  <si>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</si>
  <si>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</si>
  <si>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</si>
  <si>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</si>
  <si>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</si>
  <si>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</si>
  <si>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</si>
  <si>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</si>
  <si>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</si>
  <si>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</si>
  <si>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</si>
  <si>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</si>
  <si>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</si>
  <si>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</si>
  <si>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</si>
  <si>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</si>
  <si>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</si>
  <si>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</si>
  <si>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</si>
  <si>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</si>
  <si>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</si>
  <si>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</si>
  <si>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</si>
  <si>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</si>
  <si>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</si>
  <si>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</si>
  <si>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</si>
  <si>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</si>
  <si>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</si>
  <si>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</si>
  <si>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</si>
  <si>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</si>
  <si>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</si>
  <si>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</si>
  <si>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</si>
  <si>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</si>
  <si>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</si>
  <si>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</si>
  <si>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</si>
  <si>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</si>
  <si>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</si>
  <si>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</si>
  <si>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</si>
  <si>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</si>
  <si>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</si>
  <si>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</si>
  <si>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</si>
  <si>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</si>
  <si>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</si>
  <si>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</si>
  <si>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</si>
  <si>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</si>
  <si>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</si>
  <si>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</si>
  <si>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</si>
  <si>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</si>
  <si>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</si>
  <si>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</si>
  <si>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</si>
  <si>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</si>
  <si>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</si>
  <si>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</si>
  <si>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</si>
  <si>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</si>
  <si>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</si>
  <si>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</si>
  <si>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</si>
  <si>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</si>
  <si>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</si>
  <si>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</si>
  <si>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</si>
  <si>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</si>
  <si>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</si>
  <si>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</si>
  <si>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</si>
  <si>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</si>
  <si>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</si>
  <si>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</si>
  <si>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</si>
  <si>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</si>
  <si>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</si>
  <si>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</si>
  <si>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</si>
  <si>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</si>
  <si>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</si>
  <si>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</si>
  <si>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</si>
  <si>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</si>
  <si>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</si>
  <si>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</si>
  <si>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</si>
  <si>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</si>
  <si>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</si>
  <si>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</si>
  <si>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</si>
  <si>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</si>
  <si>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</si>
  <si>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</si>
  <si>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</si>
  <si>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</si>
  <si>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</si>
  <si>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</si>
  <si>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</si>
  <si>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</si>
  <si>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</si>
  <si>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</si>
  <si>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</si>
  <si>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</si>
  <si>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</si>
  <si>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</si>
  <si>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</si>
  <si>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</si>
  <si>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</si>
  <si>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</si>
  <si>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</si>
  <si>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</si>
  <si>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</si>
  <si>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</si>
  <si>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</si>
  <si>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</si>
  <si>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</si>
  <si>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</si>
  <si>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</si>
  <si>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</si>
  <si>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</si>
  <si>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</si>
  <si>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</si>
  <si>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</si>
  <si>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</si>
  <si>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</si>
  <si>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</si>
  <si>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</si>
  <si>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</si>
  <si>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</si>
  <si>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</si>
  <si>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</si>
  <si>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</si>
  <si>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</si>
  <si>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</si>
  <si>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</si>
  <si>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</si>
  <si>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</si>
  <si>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</si>
  <si>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</si>
  <si>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</si>
  <si>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</si>
  <si>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</si>
  <si>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</si>
  <si>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</si>
  <si>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</si>
  <si>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</si>
  <si>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</si>
  <si>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</si>
  <si>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</si>
  <si>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</si>
  <si>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</si>
  <si>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</si>
  <si>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</si>
  <si>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</si>
  <si>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</si>
  <si>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</si>
  <si>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</si>
  <si>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</si>
  <si>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</si>
  <si>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</si>
  <si>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</si>
  <si>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</si>
  <si>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</si>
  <si>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</si>
  <si>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</si>
  <si>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</si>
  <si>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</si>
  <si>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</si>
  <si>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</si>
  <si>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</si>
  <si>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</si>
  <si>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</si>
  <si>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</si>
  <si>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</si>
  <si>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</si>
  <si>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</si>
  <si>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</si>
  <si>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</si>
  <si>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</si>
  <si>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</si>
  <si>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</si>
  <si>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</si>
  <si>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</si>
  <si>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</si>
  <si>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</si>
  <si>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</si>
  <si>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</si>
  <si>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</si>
  <si>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</si>
  <si>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</si>
  <si>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</si>
  <si>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</si>
  <si>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</si>
  <si>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</si>
  <si>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</si>
  <si>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</si>
  <si>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</si>
  <si>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</si>
  <si>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</si>
  <si>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</si>
  <si>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</si>
  <si>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</si>
  <si>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</si>
  <si>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</si>
  <si>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</si>
  <si>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</si>
  <si>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</si>
  <si>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</si>
  <si>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</si>
  <si>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</si>
  <si>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</si>
  <si>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</si>
  <si>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</si>
  <si>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</si>
  <si>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</si>
  <si>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</si>
  <si>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</si>
  <si>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</si>
  <si>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</si>
  <si>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</si>
  <si>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</si>
  <si>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</si>
  <si>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</si>
  <si>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</si>
  <si>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</si>
  <si>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</si>
  <si>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</si>
  <si>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</si>
  <si>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</si>
  <si>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</si>
  <si>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</si>
  <si>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</si>
  <si>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</si>
  <si>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</si>
  <si>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</si>
  <si>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</si>
  <si>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</si>
  <si>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</si>
  <si>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</si>
  <si>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</si>
  <si>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</si>
  <si>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</si>
  <si>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</si>
  <si>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</si>
  <si>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</si>
  <si>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</si>
  <si>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</si>
  <si>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</si>
  <si>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</si>
  <si>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</si>
  <si>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</si>
  <si>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</si>
  <si>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</si>
  <si>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</si>
  <si>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</si>
  <si>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</si>
  <si>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</si>
  <si>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</si>
  <si>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</si>
  <si>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</si>
  <si>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</si>
  <si>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</si>
  <si>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</si>
  <si>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</si>
  <si>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</si>
  <si>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</si>
  <si>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</si>
  <si>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</si>
  <si>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</si>
  <si>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</si>
  <si>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</si>
  <si>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</si>
  <si>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</si>
  <si>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</si>
  <si>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</si>
  <si>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</si>
  <si>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</si>
  <si>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</si>
  <si>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</si>
  <si>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</si>
  <si>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</si>
  <si>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</si>
  <si>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</si>
  <si>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</si>
  <si>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</si>
  <si>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</si>
  <si>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</si>
  <si>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</si>
  <si>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</si>
  <si>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</si>
  <si>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</si>
  <si>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</si>
  <si>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</si>
  <si>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</si>
  <si>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</si>
  <si>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</si>
  <si>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</si>
  <si>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</si>
  <si>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</si>
  <si>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</si>
  <si>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</si>
  <si>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</si>
  <si>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</si>
  <si>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</si>
  <si>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</si>
  <si>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</si>
  <si>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</si>
  <si>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</si>
  <si>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</si>
  <si>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</si>
  <si>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</si>
  <si>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</si>
  <si>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</si>
  <si>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</si>
  <si>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</si>
  <si>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</si>
  <si>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</si>
  <si>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</si>
  <si>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</si>
  <si>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</si>
  <si>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</si>
  <si>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</si>
  <si>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</si>
  <si>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</si>
  <si>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</si>
  <si>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</si>
  <si>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</si>
  <si>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</si>
  <si>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</si>
  <si>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</si>
  <si>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</si>
  <si>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</si>
  <si>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</si>
  <si>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</si>
  <si>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</si>
  <si>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</si>
  <si>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</si>
  <si>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</si>
  <si>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</si>
  <si>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</si>
  <si>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</si>
  <si>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</si>
  <si>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</si>
  <si>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</si>
  <si>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</si>
  <si>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</si>
  <si>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</si>
  <si>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</si>
  <si>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</si>
  <si>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</si>
  <si>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</si>
  <si>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</si>
  <si>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</si>
  <si>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</si>
  <si>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</si>
  <si>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</si>
  <si>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</si>
  <si>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</si>
  <si>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</si>
  <si>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</si>
  <si>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</si>
  <si>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</si>
  <si>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</si>
  <si>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</si>
  <si>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</si>
  <si>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</si>
  <si>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</si>
  <si>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</si>
  <si>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</si>
  <si>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</si>
  <si>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</si>
  <si>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</si>
  <si>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</si>
  <si>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</si>
  <si>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</si>
  <si>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</si>
  <si>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</si>
  <si>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</si>
  <si>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</si>
  <si>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</si>
  <si>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</si>
  <si>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</si>
  <si>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</si>
  <si>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</si>
  <si>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</si>
  <si>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</si>
  <si>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</si>
  <si>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</si>
  <si>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</si>
  <si>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</si>
  <si>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</si>
  <si>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</si>
  <si>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</si>
  <si>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</si>
  <si>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</si>
  <si>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</si>
  <si>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</si>
  <si>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</si>
  <si>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</si>
  <si>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</si>
  <si>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</si>
  <si>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</si>
  <si>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</si>
  <si>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</si>
  <si>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</si>
  <si>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</si>
  <si>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</si>
  <si>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</si>
  <si>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</si>
  <si>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</si>
  <si>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</si>
  <si>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</si>
  <si>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</si>
  <si>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</si>
  <si>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</si>
  <si>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</si>
  <si>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</si>
  <si>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</si>
  <si>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</si>
  <si>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</si>
  <si>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</si>
  <si>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</si>
  <si>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</si>
  <si>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</si>
  <si>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</si>
  <si>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</si>
  <si>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</si>
  <si>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</si>
  <si>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</si>
  <si>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</si>
  <si>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</si>
  <si>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</si>
  <si>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</si>
  <si>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</si>
  <si>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</si>
  <si>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</si>
  <si>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</si>
  <si>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</si>
  <si>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</si>
  <si>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</si>
  <si>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</si>
  <si>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</si>
  <si>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</si>
  <si>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</si>
  <si>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</si>
  <si>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</si>
  <si>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</si>
  <si>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</si>
  <si>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</si>
  <si>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</si>
  <si>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</si>
  <si>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</si>
  <si>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</si>
  <si>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</si>
  <si>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</si>
  <si>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</si>
  <si>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</si>
  <si>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</si>
  <si>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</si>
  <si>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</si>
  <si>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</si>
  <si>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</si>
  <si>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</si>
  <si>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</si>
  <si>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</si>
  <si>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</si>
  <si>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</si>
  <si>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</si>
  <si>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</si>
  <si>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</si>
  <si>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</si>
  <si>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</si>
  <si>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</si>
  <si>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</si>
  <si>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</si>
  <si>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</si>
  <si>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</si>
  <si>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</si>
  <si>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</si>
  <si>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</si>
  <si>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</si>
  <si>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</si>
  <si>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</si>
  <si>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</si>
  <si>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</si>
  <si>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</si>
  <si>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</si>
  <si>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</si>
  <si>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</si>
  <si>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</si>
  <si>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</si>
  <si>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</si>
  <si>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</si>
  <si>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</si>
  <si>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</si>
  <si>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</si>
  <si>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</si>
  <si>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</si>
  <si>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</si>
  <si>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</si>
  <si>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</si>
  <si>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</si>
  <si>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</si>
  <si>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</si>
  <si>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</si>
  <si>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</si>
  <si>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</si>
  <si>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</si>
  <si>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</si>
  <si>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</si>
  <si>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</si>
  <si>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</si>
  <si>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</si>
  <si>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</si>
  <si>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</si>
  <si>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</si>
  <si>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</si>
  <si>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</si>
  <si>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</si>
  <si>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</si>
  <si>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</si>
  <si>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</si>
  <si>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</si>
  <si>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</si>
  <si>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</si>
  <si>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</si>
  <si>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</si>
  <si>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</si>
  <si>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</si>
  <si>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</si>
  <si>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</si>
  <si>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</si>
  <si>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</si>
  <si>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</si>
  <si>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</si>
  <si>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</si>
  <si>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</si>
  <si>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</si>
  <si>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</si>
  <si>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</si>
  <si>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</si>
  <si>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</si>
  <si>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</si>
  <si>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</si>
  <si>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</si>
  <si>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</si>
  <si>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</si>
  <si>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</si>
  <si>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</si>
  <si>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</si>
  <si>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</si>
  <si>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</si>
  <si>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</si>
  <si>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</si>
  <si>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</si>
  <si>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</si>
  <si>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</si>
  <si>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</si>
  <si>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</si>
  <si>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</si>
  <si>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</si>
  <si>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</si>
  <si>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</si>
  <si>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</si>
  <si>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</si>
  <si>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</si>
  <si>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</si>
  <si>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</si>
  <si>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</si>
  <si>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</si>
  <si>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</si>
  <si>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</si>
  <si>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</si>
  <si>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</si>
  <si>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</si>
  <si>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</si>
  <si>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</si>
  <si>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</si>
  <si>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</si>
  <si>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</si>
  <si>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</si>
  <si>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</si>
  <si>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</si>
  <si>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</si>
  <si>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</si>
  <si>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</si>
  <si>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</si>
  <si>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</si>
  <si>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</si>
  <si>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</si>
  <si>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</si>
  <si>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</si>
  <si>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</si>
  <si>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</si>
  <si>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</si>
  <si>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</si>
  <si>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</si>
  <si>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</si>
  <si>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</si>
  <si>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</si>
  <si>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</si>
  <si>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</si>
  <si>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</si>
  <si>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</si>
  <si>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</si>
  <si>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</si>
  <si>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</si>
  <si>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</si>
  <si>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</si>
  <si>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</si>
  <si>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</si>
  <si>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</si>
  <si>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</si>
  <si>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</si>
  <si>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</si>
  <si>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</si>
  <si>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</si>
  <si>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</si>
  <si>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</si>
  <si>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</si>
  <si>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</si>
  <si>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</si>
  <si>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</si>
  <si>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</si>
  <si>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</si>
  <si>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</si>
  <si>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</si>
  <si>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</si>
  <si>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</si>
  <si>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</si>
  <si>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</si>
  <si>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</si>
  <si>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</si>
  <si>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</si>
  <si>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</si>
  <si>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</si>
  <si>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</si>
  <si>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</si>
  <si>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</si>
  <si>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</si>
  <si>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</si>
  <si>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</si>
  <si>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</si>
  <si>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</si>
  <si>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</si>
  <si>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</si>
  <si>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</si>
  <si>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</si>
  <si>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</si>
  <si>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</si>
  <si>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</si>
  <si>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</si>
  <si>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</si>
  <si>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</si>
  <si>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</si>
  <si>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</si>
  <si>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</si>
  <si>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</si>
  <si>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</si>
  <si>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</si>
  <si>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</si>
  <si>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</si>
  <si>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</si>
  <si>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</si>
  <si>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</si>
  <si>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</si>
  <si>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</si>
  <si>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</si>
  <si>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</si>
  <si>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</si>
  <si>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</si>
  <si>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</si>
  <si>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</si>
  <si>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</si>
  <si>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</si>
  <si>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</si>
  <si>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</si>
  <si>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</si>
  <si>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</si>
  <si>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</si>
  <si>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</si>
  <si>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</si>
  <si>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</si>
  <si>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</si>
  <si>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</si>
  <si>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</si>
  <si>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</si>
  <si>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</si>
  <si>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</si>
  <si>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</si>
  <si>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</si>
  <si>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</si>
  <si>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</si>
  <si>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</si>
  <si>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</si>
  <si>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</si>
  <si>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</si>
  <si>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</si>
  <si>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</si>
  <si>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</si>
  <si>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</si>
  <si>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</si>
  <si>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</si>
  <si>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</si>
  <si>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</si>
  <si>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</si>
  <si>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</si>
  <si>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</si>
  <si>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</si>
  <si>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</si>
  <si>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</si>
  <si>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</si>
  <si>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</si>
  <si>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</si>
  <si>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</si>
  <si>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</si>
  <si>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</si>
  <si>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</si>
  <si>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</si>
  <si>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</si>
  <si>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</si>
  <si>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</si>
  <si>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</si>
  <si>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</si>
  <si>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</si>
  <si>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</si>
  <si>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</si>
  <si>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</si>
  <si>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</si>
  <si>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</si>
  <si>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</si>
  <si>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</si>
  <si>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</si>
  <si>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</si>
  <si>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</si>
  <si>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</si>
  <si>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</si>
  <si>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</si>
  <si>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</si>
  <si>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</si>
  <si>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</si>
  <si>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</si>
  <si>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</si>
  <si>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</si>
  <si>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</si>
  <si>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</si>
  <si>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</si>
  <si>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</si>
  <si>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</si>
  <si>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</si>
  <si>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</si>
  <si>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</si>
  <si>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</si>
  <si>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</si>
  <si>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</si>
  <si>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</si>
  <si>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</si>
  <si>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</si>
  <si>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</si>
  <si>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</si>
  <si>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</si>
  <si>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</si>
  <si>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</si>
  <si>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</si>
  <si>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</si>
  <si>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</si>
  <si>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</si>
  <si>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</si>
  <si>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</si>
  <si>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</si>
  <si>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</si>
  <si>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</si>
  <si>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</si>
  <si>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</si>
  <si>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</si>
  <si>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</si>
  <si>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</si>
  <si>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</si>
  <si>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</si>
  <si>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</si>
  <si>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</si>
  <si>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</si>
  <si>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</si>
  <si>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</si>
  <si>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</si>
  <si>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</si>
  <si>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</si>
  <si>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</si>
  <si>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</si>
  <si>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</si>
  <si>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</si>
  <si>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</si>
  <si>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</si>
  <si>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</si>
  <si>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</si>
  <si>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</si>
  <si>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</si>
  <si>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</si>
  <si>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</si>
  <si>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</si>
  <si>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</si>
  <si>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</si>
  <si>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</si>
  <si>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</si>
  <si>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</si>
  <si>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</si>
  <si>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</si>
  <si>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</si>
  <si>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</si>
  <si>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</si>
  <si>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</si>
  <si>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</si>
  <si>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</si>
  <si>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</si>
  <si>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</si>
  <si>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</si>
  <si>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</si>
  <si>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</si>
  <si>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</si>
  <si>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</si>
  <si>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</si>
  <si>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</si>
  <si>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</si>
  <si>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</si>
  <si>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</si>
  <si>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</si>
  <si>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</si>
  <si>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</si>
  <si>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</si>
  <si>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</si>
  <si>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</si>
  <si>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</si>
  <si>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</si>
  <si>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</si>
  <si>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</si>
  <si>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</si>
  <si>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</si>
  <si>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</si>
  <si>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</si>
  <si>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</si>
  <si>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</si>
  <si>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</si>
  <si>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</si>
  <si>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</si>
  <si>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</si>
  <si>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</si>
  <si>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</si>
  <si>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</si>
  <si>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</si>
  <si>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</si>
  <si>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</si>
  <si>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</si>
  <si>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</si>
  <si>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</si>
  <si>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</si>
  <si>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</si>
  <si>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</si>
  <si>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</si>
  <si>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</si>
  <si>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</si>
  <si>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</si>
  <si>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</si>
  <si>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</si>
  <si>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</si>
  <si>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</si>
  <si>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</si>
  <si>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</si>
  <si>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</si>
  <si>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</si>
  <si>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</si>
  <si>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</si>
  <si>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</si>
  <si>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</si>
  <si>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</si>
  <si>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</si>
  <si>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</si>
  <si>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</si>
  <si>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</si>
  <si>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</si>
  <si>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</si>
  <si>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</si>
  <si>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</si>
  <si>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</si>
  <si>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</si>
  <si>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</si>
  <si>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</si>
  <si>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</si>
  <si>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</si>
  <si>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</si>
  <si>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</si>
  <si>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</si>
  <si>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</si>
  <si>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</si>
  <si>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</si>
  <si>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</si>
  <si>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</si>
  <si>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</si>
  <si>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</si>
  <si>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</si>
  <si>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</si>
  <si>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</si>
  <si>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</si>
  <si>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</si>
  <si>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</si>
  <si>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</si>
  <si>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</si>
  <si>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</si>
  <si>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</si>
  <si>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</si>
  <si>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</si>
  <si>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</si>
  <si>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</si>
  <si>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</si>
  <si>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</si>
  <si>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</si>
  <si>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</si>
  <si>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</si>
  <si>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</si>
  <si>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</si>
  <si>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</si>
  <si>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</si>
  <si>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</si>
  <si>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</si>
  <si>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</si>
  <si>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</si>
  <si>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</si>
  <si>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</si>
  <si>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</si>
  <si>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</si>
  <si>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</si>
  <si>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</si>
  <si>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</si>
  <si>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</si>
  <si>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</si>
  <si>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</si>
  <si>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</si>
  <si>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</si>
  <si>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</si>
  <si>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</si>
  <si>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</si>
  <si>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</si>
  <si>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</si>
  <si>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</si>
  <si>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</si>
  <si>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</si>
  <si>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</si>
  <si>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</si>
  <si>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</si>
  <si>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</si>
  <si>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</si>
  <si>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</si>
  <si>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</si>
  <si>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</si>
  <si>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</si>
  <si>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</si>
  <si>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</si>
  <si>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</si>
  <si>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</si>
  <si>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</si>
  <si>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</si>
  <si>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</si>
  <si>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</si>
  <si>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</si>
  <si>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</si>
  <si>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</si>
  <si>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</si>
  <si>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</si>
  <si>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</si>
  <si>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</si>
  <si>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</si>
  <si>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</si>
  <si>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</si>
  <si>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</si>
  <si>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</si>
  <si>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</si>
  <si>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</si>
  <si>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</si>
  <si>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</si>
  <si>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</si>
  <si>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</si>
  <si>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</si>
  <si>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</si>
  <si>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</si>
  <si>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</si>
  <si>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</si>
  <si>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</si>
  <si>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</si>
  <si>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</si>
  <si>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</si>
  <si>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</si>
  <si>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</si>
  <si>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</si>
  <si>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</si>
  <si>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</si>
  <si>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</si>
  <si>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</si>
  <si>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</si>
  <si>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</si>
  <si>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</si>
  <si>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</si>
  <si>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</si>
  <si>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</si>
  <si>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</si>
  <si>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</si>
  <si>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</si>
  <si>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</si>
  <si>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</si>
  <si>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</si>
  <si>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</si>
  <si>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</si>
  <si>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</si>
  <si>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</si>
  <si>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</si>
  <si>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</si>
  <si>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</si>
  <si>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</si>
  <si>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</si>
  <si>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</si>
  <si>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</si>
  <si>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</si>
  <si>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</si>
  <si>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</si>
  <si>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</si>
  <si>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</si>
  <si>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</si>
  <si>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</si>
  <si>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</si>
  <si>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</si>
  <si>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</si>
  <si>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</si>
  <si>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</si>
  <si>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</si>
  <si>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</si>
  <si>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</si>
  <si>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</si>
  <si>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</si>
  <si>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</si>
  <si>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</si>
  <si>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</si>
  <si>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</si>
  <si>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</si>
  <si>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</si>
  <si>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</si>
  <si>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</si>
  <si>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</si>
  <si>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</si>
  <si>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</si>
  <si>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</si>
  <si>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</si>
  <si>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</si>
  <si>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</si>
  <si>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</si>
  <si>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</si>
  <si>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</si>
  <si>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</si>
  <si>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</si>
  <si>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</si>
  <si>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</si>
  <si>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</si>
  <si>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</si>
  <si>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</si>
  <si>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</si>
  <si>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</si>
  <si>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</si>
  <si>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</si>
  <si>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</si>
  <si>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</si>
  <si>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</si>
  <si>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</si>
  <si>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</si>
  <si>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</si>
  <si>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</si>
  <si>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</si>
  <si>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</si>
  <si>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</si>
  <si>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</si>
  <si>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</si>
  <si>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</si>
  <si>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</si>
  <si>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</si>
  <si>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</si>
  <si>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</si>
  <si>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</si>
  <si>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</si>
  <si>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</si>
  <si>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</si>
  <si>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</si>
  <si>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</si>
  <si>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</si>
  <si>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</si>
  <si>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</si>
  <si>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</si>
  <si>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</si>
  <si>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</si>
  <si>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</si>
  <si>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</si>
  <si>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</si>
  <si>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</si>
  <si>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</si>
  <si>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</si>
  <si>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</si>
  <si>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</si>
  <si>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</si>
  <si>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</si>
  <si>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</si>
  <si>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</si>
  <si>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</si>
  <si>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</si>
  <si>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</si>
  <si>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</si>
  <si>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</si>
  <si>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</si>
  <si>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</si>
  <si>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</si>
  <si>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</si>
  <si>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</si>
  <si>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</si>
  <si>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</si>
  <si>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</si>
  <si>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</si>
  <si>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</si>
  <si>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</si>
  <si>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</si>
  <si>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</si>
  <si>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</si>
  <si>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</si>
  <si>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</si>
  <si>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</si>
  <si>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</si>
  <si>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</si>
  <si>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</si>
  <si>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</si>
  <si>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</si>
  <si>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</si>
  <si>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</si>
  <si>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</si>
  <si>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</si>
  <si>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</si>
  <si>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</si>
  <si>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</si>
  <si>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</si>
  <si>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</si>
  <si>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</si>
  <si>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</si>
  <si>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</si>
  <si>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</si>
  <si>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</si>
  <si>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</si>
  <si>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</si>
  <si>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</si>
  <si>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</si>
  <si>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</si>
  <si>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</si>
  <si>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</si>
  <si>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</si>
  <si>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</si>
  <si>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</si>
  <si>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</si>
  <si>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</si>
  <si>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</si>
  <si>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</si>
  <si>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</si>
  <si>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</si>
  <si>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</si>
  <si>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</si>
  <si>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</si>
  <si>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</si>
  <si>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</si>
  <si>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</si>
  <si>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</si>
  <si>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</si>
  <si>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</si>
  <si>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</si>
  <si>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</si>
  <si>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</si>
  <si>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</si>
  <si>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</si>
  <si>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</si>
  <si>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</si>
  <si>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</si>
  <si>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</si>
  <si>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</si>
  <si>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</si>
  <si>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</si>
  <si>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</si>
  <si>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</si>
  <si>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</si>
  <si>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</si>
  <si>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</si>
  <si>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</si>
  <si>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</si>
  <si>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</si>
  <si>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</si>
  <si>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</si>
  <si>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</si>
  <si>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</si>
  <si>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</si>
  <si>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</si>
  <si>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</si>
  <si>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</si>
  <si>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</si>
  <si>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</si>
  <si>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</si>
  <si>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</si>
  <si>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</si>
  <si>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</si>
  <si>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</si>
  <si>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</si>
  <si>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</si>
  <si>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</si>
  <si>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</si>
  <si>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</si>
  <si>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</si>
  <si>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</si>
  <si>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</si>
  <si>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</si>
  <si>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</si>
  <si>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</si>
  <si>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</si>
  <si>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</si>
  <si>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</si>
  <si>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</si>
  <si>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</si>
  <si>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</si>
  <si>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</si>
  <si>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</si>
  <si>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</si>
  <si>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</si>
  <si>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</si>
  <si>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</si>
  <si>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</si>
  <si>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</si>
  <si>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</si>
  <si>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</si>
  <si>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</si>
  <si>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</si>
  <si>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</si>
  <si>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</si>
  <si>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</si>
  <si>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</si>
  <si>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</si>
  <si>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</si>
  <si>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</si>
  <si>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</si>
  <si>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</si>
  <si>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</si>
  <si>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</si>
  <si>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</si>
  <si>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</si>
  <si>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</si>
  <si>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</si>
  <si>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</si>
  <si>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</si>
  <si>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</si>
  <si>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</si>
  <si>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</si>
  <si>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</si>
  <si>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</si>
  <si>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</si>
  <si>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</si>
  <si>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</si>
  <si>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</si>
  <si>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</si>
  <si>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</si>
  <si>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</si>
  <si>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</si>
  <si>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</si>
  <si>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</si>
  <si>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</si>
  <si>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</si>
  <si>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</si>
  <si>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</si>
  <si>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</si>
  <si>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</si>
  <si>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</si>
  <si>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</si>
  <si>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</si>
  <si>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</si>
  <si>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</si>
  <si>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</si>
  <si>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</si>
  <si>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</si>
  <si>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</si>
  <si>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</si>
  <si>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</si>
  <si>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</si>
  <si>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</si>
  <si>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</si>
  <si>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</si>
  <si>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</si>
  <si>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</si>
  <si>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</si>
  <si>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</si>
  <si>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</si>
  <si>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</si>
  <si>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</si>
  <si>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</si>
  <si>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</si>
  <si>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</si>
  <si>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</si>
  <si>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</si>
  <si>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</si>
  <si>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</si>
  <si>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</si>
  <si>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</si>
  <si>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</si>
  <si>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</si>
  <si>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</si>
  <si>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</si>
  <si>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</si>
  <si>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</si>
  <si>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</si>
  <si>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</si>
  <si>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</si>
  <si>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</si>
  <si>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</si>
  <si>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</si>
  <si>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</si>
  <si>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</si>
  <si>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</si>
  <si>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</si>
  <si>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</si>
  <si>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</si>
  <si>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</si>
  <si>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</si>
  <si>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</si>
  <si>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</si>
  <si>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</si>
  <si>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</si>
  <si>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</si>
  <si>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</si>
  <si>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</si>
  <si>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</si>
  <si>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</si>
  <si>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</si>
  <si>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</si>
  <si>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</si>
  <si>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</si>
  <si>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</si>
  <si>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</si>
  <si>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</si>
  <si>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</si>
  <si>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</si>
  <si>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</si>
  <si>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</si>
  <si>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</si>
  <si>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</si>
  <si>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</si>
  <si>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</si>
  <si>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</si>
  <si>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</si>
  <si>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</si>
  <si>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</si>
  <si>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</si>
  <si>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</si>
  <si>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</si>
  <si>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</si>
  <si>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</si>
  <si>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</si>
  <si>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</si>
  <si>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</si>
  <si>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</si>
  <si>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</si>
  <si>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</si>
  <si>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</si>
  <si>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</si>
  <si>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</si>
  <si>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</si>
  <si>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</si>
  <si>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</si>
  <si>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</si>
  <si>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</si>
  <si>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</si>
  <si>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</si>
  <si>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</si>
  <si>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</si>
  <si>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</si>
  <si>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</si>
  <si>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</si>
  <si>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</si>
  <si>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</si>
  <si>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</si>
  <si>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</si>
  <si>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</si>
  <si>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</si>
  <si>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</si>
  <si>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</si>
  <si>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</si>
  <si>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</si>
  <si>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</si>
  <si>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</si>
  <si>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</si>
  <si>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</si>
  <si>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</si>
  <si>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</si>
  <si>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</si>
  <si>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</si>
  <si>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</si>
  <si>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</si>
  <si>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</si>
  <si>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</si>
  <si>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</si>
  <si>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</si>
  <si>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</si>
  <si>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</si>
  <si>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</si>
  <si>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</si>
  <si>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</si>
  <si>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</si>
  <si>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</si>
  <si>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</si>
  <si>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</si>
  <si>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</si>
  <si>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</si>
  <si>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</si>
  <si>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</si>
  <si>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</si>
  <si>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</si>
  <si>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</si>
  <si>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</si>
  <si>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</si>
  <si>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</si>
  <si>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</si>
  <si>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</si>
  <si>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</si>
  <si>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</si>
  <si>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</si>
  <si>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</si>
  <si>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</si>
  <si>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</si>
  <si>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</si>
  <si>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</si>
  <si>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</si>
  <si>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</si>
  <si>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</si>
  <si>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</si>
  <si>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</si>
  <si>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</si>
  <si>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</si>
  <si>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</si>
  <si>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</si>
  <si>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</si>
  <si>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</si>
  <si>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</si>
  <si>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</si>
  <si>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</si>
  <si>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</si>
  <si>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</si>
  <si>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</si>
  <si>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</si>
  <si>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</si>
  <si>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</si>
  <si>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</si>
  <si>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</si>
  <si>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</si>
  <si>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</si>
  <si>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</si>
  <si>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</si>
  <si>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</si>
  <si>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</si>
  <si>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</si>
  <si>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</si>
  <si>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</si>
  <si>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</si>
  <si>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</si>
  <si>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</si>
  <si>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</si>
  <si>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</si>
  <si>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</si>
  <si>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</si>
  <si>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</si>
  <si>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</si>
  <si>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</si>
  <si>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</si>
  <si>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</si>
  <si>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</si>
  <si>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</si>
  <si>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</si>
  <si>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</si>
  <si>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</si>
  <si>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</si>
  <si>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</si>
  <si>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</si>
  <si>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</si>
  <si>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</si>
  <si>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</si>
  <si>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</si>
  <si>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</si>
  <si>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</si>
  <si>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</si>
  <si>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</si>
  <si>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</si>
  <si>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</si>
  <si>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</si>
  <si>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</si>
  <si>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</si>
  <si>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</si>
  <si>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</si>
  <si>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</si>
  <si>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</si>
  <si>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</si>
  <si>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</si>
  <si>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</si>
  <si>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</si>
  <si>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</si>
  <si>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</si>
  <si>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</si>
  <si>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</si>
  <si>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</si>
  <si>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</si>
  <si>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</si>
  <si>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</si>
  <si>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</si>
  <si>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</si>
  <si>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</si>
  <si>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</si>
  <si>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</si>
  <si>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</si>
  <si>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</si>
  <si>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</si>
  <si>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</si>
  <si>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</si>
  <si>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</si>
  <si>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</si>
  <si>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</si>
  <si>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</si>
  <si>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</si>
  <si>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</si>
  <si>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</si>
  <si>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</si>
  <si>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</si>
  <si>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</si>
  <si>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</si>
  <si>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</si>
  <si>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</si>
  <si>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</si>
  <si>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</si>
  <si>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</si>
  <si>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</si>
  <si>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</si>
  <si>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</si>
  <si>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</si>
  <si>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</si>
  <si>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</si>
  <si>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</si>
  <si>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</si>
  <si>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</si>
  <si>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</si>
  <si>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</si>
  <si>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</si>
  <si>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</si>
  <si>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</si>
  <si>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</si>
  <si>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</si>
  <si>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</si>
  <si>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</si>
  <si>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</si>
  <si>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</si>
  <si>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</si>
  <si>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</si>
  <si>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</si>
  <si>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</si>
  <si>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</si>
  <si>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</si>
  <si>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</si>
  <si>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</si>
  <si>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</si>
  <si>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</si>
  <si>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</si>
  <si>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</si>
  <si>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</si>
  <si>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</si>
  <si>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</si>
  <si>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</si>
  <si>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</si>
  <si>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</si>
  <si>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</si>
  <si>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</si>
  <si>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</si>
  <si>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</si>
  <si>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</si>
  <si>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</si>
  <si>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</si>
  <si>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</si>
  <si>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</si>
  <si>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</si>
  <si>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</si>
  <si>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</si>
  <si>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</si>
  <si>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</si>
  <si>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</si>
  <si>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</si>
  <si>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</si>
  <si>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</si>
  <si>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</si>
  <si>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</si>
  <si>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</si>
  <si>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</si>
  <si>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</si>
  <si>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</si>
  <si>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</si>
  <si>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</si>
  <si>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</si>
  <si>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</si>
  <si>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</si>
  <si>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</si>
  <si>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</si>
  <si>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</si>
  <si>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</si>
  <si>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</si>
  <si>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</si>
  <si>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</si>
  <si>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</si>
  <si>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</si>
  <si>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</si>
  <si>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</si>
  <si>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</si>
  <si>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</si>
  <si>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</si>
  <si>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</si>
  <si>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</si>
  <si>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</si>
  <si>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</si>
  <si>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</si>
  <si>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</si>
  <si>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</si>
  <si>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</si>
  <si>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</si>
  <si>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</si>
  <si>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</si>
  <si>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</si>
  <si>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</si>
  <si>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</si>
  <si>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</si>
  <si>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</si>
  <si>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</si>
  <si>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</si>
  <si>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</si>
  <si>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</si>
  <si>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</si>
  <si>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</si>
  <si>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</si>
  <si>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</si>
  <si>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</si>
  <si>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</si>
  <si>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</si>
  <si>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</si>
  <si>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</si>
  <si>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</si>
  <si>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</si>
  <si>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</si>
  <si>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</si>
  <si>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</si>
  <si>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</si>
  <si>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</si>
  <si>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</si>
  <si>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</si>
  <si>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</si>
  <si>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</si>
  <si>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</si>
  <si>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</si>
  <si>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</si>
  <si>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</si>
  <si>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</si>
  <si>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</si>
  <si>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</si>
  <si>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</si>
  <si>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</si>
  <si>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</si>
  <si>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</si>
  <si>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</si>
  <si>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</si>
  <si>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</si>
  <si>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</si>
  <si>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</si>
  <si>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</si>
  <si>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</si>
  <si>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</si>
  <si>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</si>
  <si>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</si>
  <si>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</si>
  <si>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</si>
  <si>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</si>
  <si>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</si>
  <si>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</si>
  <si>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</si>
  <si>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</si>
  <si>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</si>
  <si>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</si>
  <si>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</si>
  <si>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</si>
  <si>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</si>
  <si>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</si>
  <si>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</si>
  <si>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</si>
  <si>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</si>
  <si>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</si>
  <si>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</si>
  <si>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</si>
  <si>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</si>
  <si>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</si>
  <si>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</si>
  <si>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</si>
  <si>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</si>
  <si>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</si>
  <si>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</si>
  <si>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</si>
  <si>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</si>
  <si>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</si>
  <si>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</si>
  <si>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</si>
  <si>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</si>
  <si>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</si>
  <si>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</si>
  <si>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</si>
  <si>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</si>
  <si>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</si>
  <si>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</si>
  <si>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</si>
  <si>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</si>
  <si>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</si>
  <si>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</si>
  <si>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</si>
  <si>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</si>
  <si>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</si>
  <si>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</si>
  <si>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</si>
  <si>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</si>
  <si>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</si>
  <si>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</si>
  <si>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</si>
  <si>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</si>
  <si>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</si>
  <si>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</si>
  <si>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</si>
  <si>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</si>
  <si>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</si>
  <si>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</si>
  <si>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</si>
  <si>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</si>
  <si>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</si>
  <si>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</si>
  <si>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</si>
  <si>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</si>
  <si>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</si>
  <si>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</si>
  <si>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</si>
  <si>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</si>
  <si>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</si>
  <si>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</si>
  <si>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</si>
  <si>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</si>
  <si>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</si>
  <si>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</si>
  <si>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</si>
  <si>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</si>
  <si>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</si>
  <si>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</si>
  <si>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</si>
  <si>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</si>
  <si>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</si>
  <si>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</si>
  <si>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</si>
  <si>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</si>
  <si>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</si>
  <si>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</si>
  <si>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</si>
  <si>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</si>
  <si>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</si>
  <si>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</si>
  <si>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</si>
  <si>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</si>
  <si>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</si>
  <si>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</si>
  <si>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</si>
  <si>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</si>
  <si>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</si>
  <si>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</si>
  <si>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</si>
  <si>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</si>
  <si>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</si>
  <si>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</si>
  <si>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</si>
  <si>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</si>
  <si>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</si>
  <si>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</si>
  <si>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</si>
  <si>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</si>
  <si>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</si>
  <si>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</si>
  <si>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</si>
  <si>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</si>
  <si>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</si>
  <si>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</si>
  <si>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</si>
  <si>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</si>
  <si>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</si>
  <si>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</si>
  <si>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</si>
  <si>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</si>
  <si>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</si>
  <si>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</si>
  <si>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</si>
  <si>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</si>
  <si>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</si>
  <si>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</si>
  <si>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</si>
  <si>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</si>
  <si>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</si>
  <si>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</si>
  <si>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</si>
  <si>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</si>
  <si>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</si>
  <si>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</si>
  <si>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</si>
  <si>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</si>
  <si>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</si>
  <si>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</si>
  <si>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</si>
  <si>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</si>
  <si>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</si>
  <si>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</si>
  <si>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</si>
  <si>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</si>
  <si>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</si>
  <si>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</si>
  <si>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</si>
  <si>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</si>
  <si>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</si>
  <si>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</si>
  <si>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</si>
  <si>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</si>
  <si>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</si>
  <si>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</si>
  <si>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</si>
  <si>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</si>
  <si>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</si>
  <si>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</si>
  <si>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</si>
  <si>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</si>
  <si>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</si>
  <si>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</si>
  <si>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</si>
  <si>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</si>
  <si>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</si>
  <si>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</si>
  <si>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</si>
  <si>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</si>
  <si>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</si>
  <si>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</si>
  <si>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</si>
  <si>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</si>
  <si>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</si>
  <si>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</si>
  <si>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</si>
  <si>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</si>
  <si>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</si>
  <si>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</si>
  <si>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</si>
  <si>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</si>
  <si>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</si>
  <si>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</si>
  <si>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</si>
  <si>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</si>
  <si>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</si>
  <si>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</si>
  <si>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</si>
  <si>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</si>
  <si>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</si>
  <si>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</si>
  <si>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</si>
  <si>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</si>
  <si>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</si>
  <si>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</si>
  <si>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</si>
  <si>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</si>
  <si>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</si>
  <si>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</si>
  <si>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</si>
  <si>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</si>
  <si>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</si>
  <si>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</si>
  <si>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</si>
  <si>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</si>
  <si>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</si>
  <si>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</si>
  <si>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</si>
  <si>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</si>
  <si>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</si>
  <si>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</si>
  <si>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</si>
  <si>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</si>
  <si>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</si>
  <si>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</si>
  <si>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</si>
  <si>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</si>
  <si>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</si>
  <si>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</si>
  <si>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</si>
  <si>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</si>
  <si>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</si>
  <si>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</si>
  <si>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</si>
  <si>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</si>
  <si>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</si>
  <si>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</si>
  <si>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</si>
  <si>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</si>
  <si>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</si>
  <si>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</si>
  <si>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</si>
  <si>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</si>
  <si>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</si>
  <si>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</si>
  <si>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</si>
  <si>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</si>
  <si>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</si>
  <si>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</si>
  <si>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</si>
  <si>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</si>
  <si>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</si>
  <si>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</si>
  <si>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</si>
  <si>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</si>
  <si>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</si>
  <si>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</si>
  <si>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</si>
  <si>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</si>
  <si>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</si>
  <si>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</si>
  <si>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</si>
  <si>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</si>
  <si>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</si>
  <si>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</si>
  <si>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</si>
  <si>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</si>
  <si>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</si>
  <si>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</si>
  <si>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</si>
  <si>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</si>
  <si>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</si>
  <si>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</si>
  <si>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</si>
  <si>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</si>
  <si>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</si>
  <si>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</si>
  <si>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</si>
  <si>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</si>
  <si>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</si>
  <si>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</si>
  <si>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</si>
  <si>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</si>
  <si>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</si>
  <si>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</si>
  <si>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</si>
  <si>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</si>
  <si>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</si>
  <si>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</si>
  <si>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</si>
  <si>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</si>
  <si>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</si>
  <si>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</si>
  <si>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</si>
  <si>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</si>
  <si>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</si>
  <si>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</si>
  <si>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</si>
  <si>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</si>
  <si>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</si>
  <si>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</si>
  <si>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</si>
  <si>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</si>
  <si>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</si>
  <si>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</si>
  <si>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</si>
  <si>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</si>
  <si>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</si>
  <si>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</si>
  <si>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</si>
  <si>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</si>
  <si>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</si>
  <si>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</si>
  <si>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</si>
  <si>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</si>
  <si>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</si>
  <si>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</si>
  <si>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</si>
  <si>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</si>
  <si>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</si>
  <si>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</si>
  <si>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</si>
  <si>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</si>
  <si>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</si>
  <si>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</si>
  <si>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</si>
  <si>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</si>
  <si>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</si>
  <si>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</si>
  <si>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</si>
  <si>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</si>
  <si>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</si>
  <si>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</si>
  <si>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</si>
  <si>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</si>
  <si>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</si>
  <si>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</si>
  <si>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</si>
  <si>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</si>
  <si>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</si>
  <si>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</si>
  <si>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</si>
  <si>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</si>
  <si>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</si>
  <si>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</si>
  <si>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</si>
  <si>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</si>
  <si>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</si>
  <si>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</si>
  <si>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</si>
  <si>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</si>
  <si>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</si>
  <si>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</si>
  <si>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</si>
  <si>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</si>
  <si>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</si>
  <si>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</si>
  <si>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</si>
  <si>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</si>
  <si>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</si>
  <si>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</si>
  <si>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</si>
  <si>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</si>
  <si>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</si>
  <si>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</si>
  <si>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</si>
  <si>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</si>
  <si>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</si>
  <si>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</si>
  <si>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</si>
  <si>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</si>
  <si>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</si>
  <si>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</si>
  <si>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</si>
  <si>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</si>
  <si>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</si>
  <si>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</si>
  <si>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</si>
  <si>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</si>
  <si>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</si>
  <si>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</si>
  <si>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</si>
  <si>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</si>
  <si>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</si>
  <si>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</si>
  <si>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</si>
  <si>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</si>
  <si>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</si>
  <si>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</si>
  <si>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</si>
  <si>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</si>
  <si>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</si>
  <si>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</si>
  <si>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</si>
  <si>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</si>
  <si>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</si>
  <si>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</si>
  <si>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</si>
  <si>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</si>
  <si>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</si>
  <si>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</si>
  <si>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</si>
  <si>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</si>
  <si>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</si>
  <si>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</si>
  <si>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</si>
  <si>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</si>
  <si>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</si>
  <si>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</si>
  <si>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</si>
  <si>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</si>
  <si>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</si>
  <si>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</si>
  <si>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</si>
  <si>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</si>
  <si>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</si>
  <si>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</si>
  <si>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</si>
  <si>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</si>
  <si>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</si>
  <si>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</si>
  <si>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</si>
  <si>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</si>
  <si>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</si>
  <si>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</si>
  <si>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</si>
  <si>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</si>
  <si>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</si>
  <si>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</si>
  <si>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</si>
  <si>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</si>
  <si>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</si>
  <si>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</si>
  <si>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</si>
  <si>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</si>
  <si>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</si>
  <si>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</si>
  <si>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</si>
  <si>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</si>
  <si>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</si>
  <si>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</si>
  <si>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</si>
  <si>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</si>
  <si>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</si>
  <si>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</si>
  <si>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</si>
  <si>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</si>
  <si>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</si>
  <si>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</si>
  <si>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</si>
  <si>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</si>
  <si>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</si>
  <si>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</si>
  <si>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</si>
  <si>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</si>
  <si>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</si>
  <si>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</si>
  <si>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</si>
  <si>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</si>
  <si>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</si>
  <si>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</si>
  <si>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</si>
  <si>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</si>
  <si>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</si>
  <si>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</si>
  <si>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</si>
  <si>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</si>
  <si>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</si>
  <si>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</si>
  <si>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</si>
  <si>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</si>
  <si>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</si>
  <si>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</si>
  <si>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</si>
  <si>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</si>
  <si>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</si>
  <si>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</si>
  <si>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</si>
  <si>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</si>
  <si>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</si>
  <si>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</si>
  <si>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</si>
  <si>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</si>
  <si>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</si>
  <si>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</si>
  <si>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</si>
  <si>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</si>
  <si>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</si>
  <si>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</si>
  <si>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</si>
  <si>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</si>
  <si>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</si>
  <si>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</si>
  <si>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</si>
  <si>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</si>
  <si>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</si>
  <si>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</si>
  <si>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</si>
  <si>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</si>
  <si>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</si>
  <si>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</si>
  <si>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</si>
  <si>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</si>
  <si>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</si>
  <si>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</si>
  <si>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</si>
  <si>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</si>
  <si>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</si>
  <si>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</si>
  <si>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</si>
  <si>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</si>
  <si>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</si>
  <si>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</si>
  <si>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</si>
  <si>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</si>
  <si>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</si>
  <si>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</si>
  <si>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</si>
  <si>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</si>
  <si>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</si>
  <si>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</si>
  <si>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</si>
  <si>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</si>
  <si>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</si>
  <si>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</si>
  <si>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</si>
  <si>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</si>
  <si>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</si>
  <si>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</si>
  <si>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</si>
  <si>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</si>
  <si>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</si>
  <si>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</si>
  <si>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</si>
  <si>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</si>
  <si>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</si>
  <si>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</si>
  <si>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</si>
  <si>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</si>
  <si>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</si>
  <si>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</si>
  <si>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</si>
  <si>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</si>
  <si>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</si>
  <si>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</si>
  <si>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</si>
  <si>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</si>
  <si>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</si>
  <si>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</si>
  <si>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</si>
  <si>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</si>
  <si>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</si>
  <si>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</si>
  <si>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</si>
  <si>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</si>
  <si>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</si>
  <si>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</si>
  <si>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</si>
  <si>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</si>
  <si>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</si>
  <si>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</si>
  <si>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</si>
  <si>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</si>
  <si>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</si>
  <si>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</si>
  <si>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</si>
  <si>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</si>
  <si>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</si>
  <si>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</si>
  <si>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</si>
  <si>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</si>
  <si>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</si>
  <si>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</si>
  <si>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</si>
  <si>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</si>
  <si>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</si>
  <si>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</si>
  <si>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</si>
  <si>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</si>
  <si>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</si>
  <si>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</si>
  <si>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</si>
  <si>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</si>
  <si>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</si>
  <si>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</si>
  <si>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</si>
  <si>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</si>
  <si>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</si>
  <si>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</si>
  <si>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</si>
  <si>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</si>
  <si>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</si>
  <si>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</si>
  <si>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</si>
  <si>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</si>
  <si>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</si>
  <si>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</si>
  <si>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</si>
  <si>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</si>
  <si>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</si>
  <si>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</si>
  <si>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</si>
  <si>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</si>
  <si>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</si>
  <si>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</si>
  <si>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</si>
  <si>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</si>
  <si>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</si>
  <si>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</si>
  <si>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</si>
  <si>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</si>
  <si>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</si>
  <si>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</si>
  <si>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</si>
  <si>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</si>
  <si>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</si>
  <si>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</si>
  <si>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</si>
  <si>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</si>
  <si>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</si>
  <si>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</si>
  <si>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</si>
  <si>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</si>
  <si>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</si>
  <si>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</si>
  <si>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</si>
  <si>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</si>
  <si>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</si>
  <si>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</si>
  <si>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</si>
  <si>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</si>
  <si>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</si>
  <si>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</si>
  <si>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</si>
  <si>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</si>
  <si>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</si>
  <si>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</si>
  <si>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</si>
  <si>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</si>
  <si>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</si>
  <si>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</si>
  <si>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</si>
  <si>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</si>
  <si>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</si>
  <si>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</si>
  <si>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</si>
  <si>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</si>
  <si>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</si>
  <si>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</si>
  <si>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</si>
  <si>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</si>
  <si>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</si>
  <si>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</si>
  <si>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</si>
  <si>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</si>
  <si>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</si>
  <si>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</si>
  <si>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</si>
  <si>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</si>
  <si>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</si>
  <si>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</si>
  <si>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</si>
  <si>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</si>
  <si>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</si>
  <si>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</si>
  <si>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</si>
  <si>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</si>
  <si>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</si>
  <si>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</si>
  <si>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</si>
  <si>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</si>
  <si>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</si>
  <si>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</si>
  <si>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</si>
  <si>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</si>
  <si>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</si>
  <si>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</si>
  <si>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</si>
  <si>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</si>
  <si>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</si>
  <si>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</si>
  <si>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</si>
  <si>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</si>
  <si>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</si>
  <si>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</si>
  <si>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</si>
  <si>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</si>
  <si>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</si>
  <si>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</si>
  <si>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</si>
  <si>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</si>
  <si>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</si>
  <si>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</si>
  <si>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</si>
  <si>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</si>
  <si>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</si>
  <si>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</si>
  <si>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</si>
  <si>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</si>
  <si>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</si>
  <si>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</si>
  <si>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</si>
  <si>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</si>
  <si>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</si>
  <si>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</si>
  <si>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</si>
  <si>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</si>
  <si>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</si>
  <si>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</si>
  <si>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</si>
  <si>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</si>
  <si>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</si>
  <si>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</si>
  <si>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</si>
  <si>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</si>
  <si>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</si>
  <si>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</si>
  <si>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</si>
  <si>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</si>
  <si>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</si>
  <si>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</si>
  <si>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</si>
  <si>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</si>
  <si>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</si>
  <si>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</si>
  <si>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</si>
  <si>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</si>
  <si>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</si>
  <si>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</si>
  <si>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</si>
  <si>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</si>
  <si>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</si>
  <si>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</si>
  <si>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</si>
  <si>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</si>
  <si>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</si>
  <si>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</si>
  <si>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</si>
  <si>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</si>
  <si>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</si>
  <si>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</si>
  <si>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</si>
  <si>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</si>
  <si>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</si>
  <si>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</si>
  <si>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</si>
  <si>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</si>
  <si>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</si>
  <si>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</si>
  <si>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</si>
  <si>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</si>
  <si>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</si>
  <si>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</si>
  <si>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</si>
  <si>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</si>
  <si>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</si>
  <si>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</si>
  <si>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</si>
  <si>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</si>
  <si>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</si>
  <si>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</si>
  <si>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</si>
  <si>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</si>
  <si>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</si>
  <si>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</si>
  <si>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</si>
  <si>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</si>
  <si>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</si>
  <si>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</si>
  <si>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</si>
  <si>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</si>
  <si>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</si>
  <si>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</si>
  <si>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</si>
  <si>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</si>
  <si>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</si>
  <si>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</si>
  <si>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</si>
  <si>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</si>
  <si>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</si>
  <si>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</si>
  <si>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</si>
  <si>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</si>
  <si>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</si>
  <si>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</si>
  <si>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</si>
  <si>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</si>
  <si>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</si>
  <si>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</si>
  <si>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</si>
  <si>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</si>
  <si>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</si>
  <si>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</si>
  <si>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</si>
  <si>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</si>
  <si>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</si>
  <si>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</si>
  <si>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</si>
  <si>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</si>
  <si>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</si>
  <si>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</si>
  <si>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</si>
  <si>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</si>
  <si>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</si>
  <si>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</si>
  <si>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</si>
  <si>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</si>
  <si>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</si>
  <si>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</si>
  <si>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</si>
  <si>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</si>
  <si>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</si>
  <si>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</si>
  <si>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</si>
  <si>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</si>
  <si>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</si>
  <si>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</si>
  <si>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</si>
  <si>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</si>
  <si>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</si>
  <si>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</si>
  <si>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</si>
  <si>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</si>
  <si>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</si>
  <si>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</si>
  <si>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</si>
  <si>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</si>
  <si>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</si>
  <si>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</si>
  <si>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</si>
  <si>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</si>
  <si>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</si>
  <si>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</si>
  <si>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</si>
  <si>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</si>
  <si>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</si>
  <si>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</si>
  <si>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</si>
  <si>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</si>
  <si>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</si>
  <si>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</si>
  <si>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</si>
  <si>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</si>
  <si>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</si>
  <si>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</si>
  <si>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</si>
  <si>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</si>
  <si>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</si>
  <si>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</si>
  <si>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</si>
  <si>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</si>
  <si>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</si>
  <si>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</si>
  <si>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</si>
  <si>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</si>
  <si>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</si>
  <si>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</si>
  <si>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</si>
  <si>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</si>
  <si>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</si>
  <si>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</si>
  <si>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</si>
  <si>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</si>
  <si>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</si>
  <si>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</si>
  <si>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</si>
  <si>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</si>
  <si>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</si>
  <si>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</si>
  <si>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</si>
  <si>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</si>
  <si>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</si>
  <si>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</si>
  <si>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</si>
  <si>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</si>
  <si>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</si>
  <si>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</si>
  <si>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</si>
  <si>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</si>
  <si>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</si>
  <si>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</si>
  <si>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</si>
  <si>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</si>
  <si>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</si>
  <si>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</si>
  <si>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</si>
  <si>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</si>
  <si>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</si>
  <si>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</si>
  <si>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</si>
  <si>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</si>
  <si>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</si>
  <si>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</si>
  <si>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</si>
  <si>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</si>
  <si>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</si>
  <si>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</si>
  <si>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</si>
  <si>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</si>
  <si>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</si>
  <si>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</si>
  <si>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</si>
  <si>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</si>
  <si>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</si>
  <si>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</si>
  <si>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</si>
  <si>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</si>
  <si>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</si>
  <si>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</si>
  <si>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</si>
  <si>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</si>
  <si>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</si>
  <si>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</si>
  <si>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</si>
  <si>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</si>
  <si>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</si>
  <si>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</si>
  <si>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</si>
  <si>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</si>
  <si>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</si>
  <si>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</si>
  <si>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</si>
  <si>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</si>
  <si>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</si>
  <si>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</si>
  <si>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</si>
  <si>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</si>
  <si>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</si>
  <si>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</si>
  <si>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</si>
  <si>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</si>
  <si>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</si>
  <si>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</si>
  <si>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</si>
  <si>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</si>
  <si>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</si>
  <si>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</si>
  <si>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</si>
  <si>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</si>
  <si>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</si>
  <si>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</si>
  <si>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</si>
  <si>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</si>
  <si>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</si>
  <si>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</si>
  <si>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</si>
  <si>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</si>
  <si>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</si>
  <si>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</si>
  <si>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</si>
  <si>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</si>
  <si>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</si>
  <si>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</si>
  <si>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</si>
  <si>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</si>
  <si>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</si>
  <si>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</si>
  <si>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</si>
  <si>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</si>
  <si>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</si>
  <si>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</si>
  <si>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</si>
  <si>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</si>
  <si>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</si>
  <si>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</si>
  <si>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</si>
  <si>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</si>
  <si>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</si>
  <si>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</si>
  <si>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</si>
  <si>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</si>
  <si>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</si>
  <si>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</si>
  <si>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</si>
  <si>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</si>
  <si>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</si>
  <si>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</si>
  <si>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</si>
  <si>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</si>
  <si>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</si>
  <si>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</si>
  <si>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</si>
  <si>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</si>
  <si>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</si>
  <si>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</si>
  <si>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</si>
  <si>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</si>
  <si>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</si>
  <si>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</si>
  <si>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</si>
  <si>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</si>
  <si>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</si>
  <si>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</si>
  <si>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</si>
  <si>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</si>
  <si>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</si>
  <si>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</si>
  <si>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</si>
  <si>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</si>
  <si>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</si>
  <si>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</si>
  <si>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</si>
  <si>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</si>
  <si>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</si>
  <si>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</si>
  <si>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</si>
  <si>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</si>
  <si>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</si>
  <si>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</si>
  <si>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</si>
  <si>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</si>
  <si>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</si>
  <si>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</si>
  <si>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</si>
  <si>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</si>
  <si>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</si>
  <si>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</si>
  <si>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</si>
  <si>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</si>
  <si>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</si>
  <si>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</si>
  <si>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</si>
  <si>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</si>
  <si>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</si>
  <si>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</si>
  <si>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</si>
  <si>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</si>
  <si>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</si>
  <si>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</si>
  <si>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</si>
  <si>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</si>
  <si>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</si>
  <si>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</si>
  <si>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</si>
  <si>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</si>
  <si>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</si>
  <si>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</si>
  <si>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</si>
  <si>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</si>
  <si>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</si>
  <si>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</si>
  <si>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</si>
  <si>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</si>
  <si>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</si>
  <si>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</si>
  <si>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</si>
  <si>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</si>
  <si>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</si>
  <si>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</si>
  <si>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</si>
  <si>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</si>
  <si>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</si>
  <si>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</si>
  <si>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</si>
  <si>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</si>
  <si>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</si>
  <si>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</si>
  <si>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</si>
  <si>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</si>
  <si>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</si>
  <si>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</si>
  <si>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</si>
  <si>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</si>
  <si>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</si>
  <si>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</si>
  <si>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</si>
  <si>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</si>
  <si>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</si>
  <si>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</si>
  <si>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</si>
  <si>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</si>
  <si>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</si>
  <si>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</si>
  <si>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</si>
  <si>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</si>
  <si>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</si>
  <si>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</si>
  <si>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</si>
  <si>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</si>
  <si>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</si>
  <si>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</si>
  <si>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</si>
  <si>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</si>
  <si>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</si>
  <si>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</si>
  <si>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</si>
  <si>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</si>
  <si>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</si>
  <si>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</si>
  <si>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</si>
  <si>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</si>
  <si>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</si>
  <si>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</si>
  <si>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</si>
  <si>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</si>
  <si>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</si>
  <si>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</si>
  <si>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</si>
  <si>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</si>
  <si>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</si>
  <si>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</si>
  <si>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</si>
  <si>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</si>
  <si>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</si>
  <si>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</si>
  <si>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</si>
  <si>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</si>
  <si>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</si>
  <si>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</si>
  <si>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</si>
  <si>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</si>
  <si>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</si>
  <si>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</si>
  <si>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</si>
  <si>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</si>
  <si>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</si>
  <si>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</si>
  <si>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</si>
  <si>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</si>
  <si>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</si>
  <si>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</si>
  <si>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</si>
  <si>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</si>
  <si>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</si>
  <si>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</si>
  <si>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</si>
  <si>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</si>
  <si>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</si>
  <si>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</si>
  <si>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</si>
  <si>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</si>
  <si>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</si>
  <si>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</si>
  <si>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</si>
  <si>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</si>
  <si>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</si>
  <si>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</si>
  <si>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</si>
  <si>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</si>
  <si>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</si>
  <si>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</si>
  <si>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</si>
  <si>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</si>
  <si>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</si>
  <si>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</si>
  <si>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</si>
  <si>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</si>
  <si>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</si>
  <si>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</si>
  <si>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</si>
  <si>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</si>
  <si>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</si>
  <si>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</si>
  <si>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</si>
  <si>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</si>
  <si>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</si>
  <si>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</si>
  <si>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</si>
  <si>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</si>
  <si>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</si>
  <si>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</si>
  <si>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</si>
  <si>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</si>
  <si>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</si>
  <si>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</si>
  <si>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</si>
  <si>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</si>
  <si>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</si>
  <si>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</si>
  <si>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</si>
  <si>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</si>
  <si>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</si>
  <si>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</si>
  <si>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</si>
  <si>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</si>
  <si>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</si>
  <si>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</si>
  <si>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</si>
  <si>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</si>
  <si>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</si>
  <si>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</si>
  <si>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</si>
  <si>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</si>
  <si>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</si>
  <si>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</si>
  <si>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</si>
  <si>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</si>
  <si>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</si>
  <si>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</si>
  <si>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</si>
  <si>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</si>
  <si>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</si>
  <si>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</si>
  <si>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</si>
  <si>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</si>
  <si>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</si>
  <si>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</si>
  <si>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</si>
  <si>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</si>
  <si>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</si>
  <si>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</si>
  <si>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</si>
  <si>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</si>
  <si>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</si>
  <si>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</si>
  <si>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</si>
  <si>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</si>
  <si>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</si>
  <si>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</si>
  <si>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</si>
  <si>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</si>
  <si>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</si>
  <si>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</si>
  <si>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</si>
  <si>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</si>
  <si>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</si>
  <si>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</si>
  <si>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</si>
  <si>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</si>
  <si>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</si>
  <si>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</si>
  <si>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</si>
  <si>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</si>
  <si>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</si>
  <si>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</si>
  <si>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</si>
  <si>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</si>
  <si>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</si>
  <si>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</si>
  <si>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</si>
  <si>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</si>
  <si>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</si>
  <si>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</si>
  <si>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</si>
  <si>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</si>
  <si>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</si>
  <si>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</si>
  <si>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</si>
  <si>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</si>
  <si>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</si>
  <si>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</si>
  <si>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</si>
  <si>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</si>
  <si>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</si>
  <si>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</si>
  <si>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</si>
  <si>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</si>
  <si>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</si>
  <si>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</si>
  <si>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</si>
  <si>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</si>
  <si>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</si>
  <si>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</si>
  <si>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</si>
  <si>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</si>
  <si>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</si>
  <si>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</si>
  <si>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</si>
  <si>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</si>
  <si>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</si>
  <si>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</si>
  <si>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</si>
  <si>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</si>
  <si>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</si>
  <si>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</si>
  <si>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</si>
  <si>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</si>
  <si>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</si>
  <si>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</si>
  <si>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</si>
  <si>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</si>
  <si>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</si>
  <si>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</si>
  <si>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</si>
  <si>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</si>
  <si>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</si>
  <si>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</si>
  <si>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</si>
  <si>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</si>
  <si>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</si>
  <si>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</si>
  <si>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</si>
  <si>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</si>
  <si>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</si>
  <si>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</si>
  <si>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</si>
  <si>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</si>
  <si>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</si>
  <si>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</si>
  <si>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</si>
  <si>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</si>
  <si>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</si>
  <si>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</si>
  <si>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</si>
  <si>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</si>
  <si>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</si>
  <si>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</si>
  <si>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</si>
  <si>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</si>
  <si>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</si>
  <si>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</si>
  <si>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</si>
  <si>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</si>
  <si>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</si>
  <si>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</si>
  <si>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</si>
  <si>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</si>
  <si>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</si>
  <si>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</si>
  <si>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</si>
  <si>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</si>
  <si>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</si>
  <si>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</si>
  <si>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</si>
  <si>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</si>
  <si>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</si>
  <si>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</si>
  <si>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</si>
  <si>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</si>
  <si>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</si>
  <si>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</si>
  <si>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</si>
  <si>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</si>
  <si>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</si>
  <si>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</si>
  <si>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</si>
  <si>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</si>
  <si>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</si>
  <si>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</si>
  <si>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</si>
  <si>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</si>
  <si>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</si>
  <si>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</si>
  <si>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</si>
  <si>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</si>
  <si>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</si>
  <si>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</si>
  <si>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</si>
  <si>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</si>
  <si>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</si>
  <si>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</si>
  <si>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</si>
  <si>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</si>
  <si>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</si>
  <si>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</si>
  <si>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</si>
  <si>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</si>
  <si>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</si>
  <si>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</si>
  <si>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</si>
  <si>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</si>
  <si>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</si>
  <si>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</si>
  <si>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</si>
  <si>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</si>
  <si>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</si>
  <si>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</si>
  <si>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</si>
  <si>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</si>
  <si>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</si>
  <si>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</si>
  <si>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</si>
  <si>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</si>
  <si>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</si>
  <si>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</si>
  <si>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</si>
  <si>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</si>
  <si>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</si>
  <si>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</si>
  <si>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</si>
  <si>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</si>
  <si>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</si>
  <si>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</si>
  <si>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</si>
  <si>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</si>
  <si>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</si>
  <si>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</si>
  <si>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</si>
  <si>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</si>
  <si>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</si>
  <si>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</si>
  <si>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</si>
  <si>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</si>
  <si>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</si>
  <si>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</si>
  <si>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</si>
  <si>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</si>
  <si>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</si>
  <si>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</si>
  <si>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</si>
  <si>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</si>
  <si>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</si>
  <si>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</si>
  <si>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</si>
  <si>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</si>
  <si>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</si>
  <si>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</si>
  <si>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</si>
  <si>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</si>
  <si>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</si>
  <si>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</si>
  <si>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</si>
  <si>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</si>
  <si>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</si>
  <si>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</si>
  <si>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</si>
  <si>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</si>
  <si>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</si>
  <si>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</si>
  <si>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</si>
  <si>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</si>
  <si>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</si>
  <si>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</si>
  <si>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</si>
  <si>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</si>
  <si>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</si>
  <si>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</si>
  <si>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</si>
  <si>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</si>
  <si>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</si>
  <si>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</si>
  <si>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</si>
  <si>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</si>
  <si>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</si>
  <si>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</si>
  <si>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</si>
  <si>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</si>
  <si>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</si>
  <si>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</si>
  <si>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</si>
  <si>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</si>
  <si>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</si>
  <si>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</si>
  <si>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</si>
  <si>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</si>
  <si>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</si>
  <si>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</si>
  <si>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</si>
  <si>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</si>
  <si>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</si>
  <si>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</si>
  <si>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</si>
  <si>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</si>
  <si>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</si>
  <si>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</si>
  <si>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</si>
  <si>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</si>
  <si>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</si>
  <si>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</si>
  <si>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</si>
  <si>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</si>
  <si>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</si>
  <si>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</si>
  <si>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</si>
  <si>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</si>
  <si>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</si>
  <si>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</si>
  <si>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</si>
  <si>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</si>
  <si>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</si>
  <si>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</si>
  <si>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</si>
  <si>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</si>
  <si>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</si>
  <si>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</si>
  <si>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</si>
  <si>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</si>
  <si>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</si>
  <si>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</si>
  <si>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</si>
  <si>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</si>
  <si>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</si>
  <si>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</si>
  <si>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</si>
  <si>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</si>
  <si>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</si>
  <si>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</si>
  <si>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</si>
  <si>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</si>
  <si>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</si>
  <si>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</si>
  <si>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</si>
  <si>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</si>
  <si>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</si>
  <si>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</si>
  <si>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</si>
  <si>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</si>
  <si>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</si>
  <si>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</si>
  <si>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</si>
  <si>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</si>
  <si>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</si>
  <si>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</si>
  <si>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</si>
  <si>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</si>
  <si>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</si>
  <si>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</si>
  <si>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</si>
  <si>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</si>
  <si>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</si>
  <si>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</si>
  <si>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</si>
  <si>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</si>
  <si>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</si>
  <si>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</si>
  <si>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</si>
  <si>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</si>
  <si>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</si>
  <si>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</si>
  <si>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</si>
  <si>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</si>
  <si>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</si>
  <si>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</si>
  <si>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</si>
  <si>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</si>
  <si>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</si>
  <si>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</si>
  <si>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</si>
  <si>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</si>
  <si>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</si>
  <si>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</si>
  <si>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</si>
  <si>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</si>
  <si>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</si>
  <si>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</si>
  <si>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</si>
  <si>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</si>
  <si>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</si>
  <si>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</si>
  <si>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</si>
  <si>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</si>
  <si>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</si>
  <si>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</si>
  <si>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</si>
  <si>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</si>
  <si>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</si>
  <si>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</si>
  <si>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</si>
  <si>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</si>
  <si>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</si>
  <si>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</si>
  <si>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</si>
  <si>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</si>
  <si>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</si>
  <si>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</si>
  <si>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</si>
  <si>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</si>
  <si>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</si>
  <si>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</si>
  <si>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</si>
  <si>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</si>
  <si>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</si>
  <si>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</si>
  <si>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</si>
  <si>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</si>
  <si>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</si>
  <si>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</si>
  <si>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</si>
  <si>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</si>
  <si>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</si>
  <si>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</si>
  <si>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</si>
  <si>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</si>
  <si>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</si>
  <si>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</si>
  <si>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</si>
  <si>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</si>
  <si>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</si>
  <si>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</si>
  <si>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</si>
  <si>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</si>
  <si>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</si>
  <si>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</si>
  <si>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</si>
  <si>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</si>
  <si>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</si>
  <si>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</si>
  <si>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</si>
  <si>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</si>
  <si>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</si>
  <si>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</si>
  <si>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</si>
  <si>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</si>
  <si>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</si>
  <si>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</si>
  <si>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</si>
  <si>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</si>
  <si>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</si>
  <si>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</si>
  <si>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</si>
  <si>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</si>
  <si>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</si>
  <si>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</si>
  <si>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</si>
  <si>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</si>
  <si>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</si>
  <si>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</si>
  <si>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</si>
  <si>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</si>
  <si>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</si>
  <si>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</si>
  <si>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</si>
  <si>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</si>
  <si>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</si>
  <si>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</si>
  <si>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</si>
  <si>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</si>
  <si>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</si>
  <si>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</si>
  <si>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</si>
  <si>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</si>
  <si>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</si>
  <si>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</si>
  <si>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</si>
  <si>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</si>
  <si>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</si>
  <si>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</si>
  <si>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</si>
  <si>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</si>
  <si>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</si>
  <si>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</si>
  <si>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</si>
  <si>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</si>
  <si>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</si>
  <si>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</si>
  <si>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</si>
  <si>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</si>
  <si>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</si>
  <si>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</si>
  <si>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</si>
  <si>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</si>
  <si>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</si>
  <si>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</si>
  <si>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</si>
  <si>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</si>
  <si>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</si>
  <si>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</si>
  <si>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</si>
  <si>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</si>
  <si>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</si>
  <si>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</si>
  <si>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</si>
  <si>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</si>
  <si>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</si>
  <si>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</si>
  <si>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</si>
  <si>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</si>
  <si>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</si>
  <si>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</si>
  <si>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</si>
  <si>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</si>
  <si>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</si>
  <si>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</si>
  <si>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</si>
  <si>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</si>
  <si>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</si>
  <si>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</si>
  <si>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</si>
  <si>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</si>
  <si>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</si>
  <si>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</si>
  <si>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</si>
  <si>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</si>
  <si>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</si>
  <si>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</si>
  <si>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</si>
  <si>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</si>
  <si>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</si>
  <si>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</si>
  <si>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</si>
  <si>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</si>
  <si>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</si>
  <si>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</si>
  <si>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</si>
  <si>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</si>
  <si>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</si>
  <si>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</si>
  <si>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</si>
  <si>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</si>
  <si>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</si>
  <si>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</si>
  <si>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</si>
  <si>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</si>
  <si>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</si>
  <si>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</si>
  <si>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</si>
  <si>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</si>
  <si>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</si>
  <si>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</si>
  <si>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</si>
  <si>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</si>
  <si>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</si>
  <si>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</si>
  <si>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</si>
  <si>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</si>
  <si>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</si>
  <si>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</si>
  <si>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</si>
  <si>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</si>
  <si>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</si>
  <si>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</si>
  <si>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</si>
  <si>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</si>
  <si>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</si>
  <si>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</si>
  <si>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</si>
  <si>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</si>
  <si>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</si>
  <si>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</si>
  <si>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</si>
  <si>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</si>
  <si>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</si>
  <si>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</si>
  <si>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</si>
  <si>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</si>
  <si>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</si>
  <si>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</si>
  <si>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</si>
  <si>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</si>
  <si>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</si>
  <si>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</si>
  <si>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</si>
  <si>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</si>
  <si>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</si>
  <si>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</si>
  <si>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</si>
  <si>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</si>
  <si>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</si>
  <si>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</si>
  <si>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</si>
  <si>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</si>
  <si>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</si>
  <si>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</si>
  <si>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</si>
  <si>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</si>
  <si>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</si>
  <si>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</si>
  <si>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</si>
  <si>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</si>
  <si>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</si>
  <si>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</si>
  <si>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</si>
  <si>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</si>
  <si>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</si>
  <si>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</si>
  <si>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</si>
  <si>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</si>
  <si>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</si>
  <si>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</si>
  <si>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</si>
  <si>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</si>
  <si>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</si>
  <si>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</si>
  <si>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</si>
  <si>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</si>
  <si>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</si>
  <si>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</si>
  <si>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</si>
  <si>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</si>
  <si>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</si>
  <si>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</si>
  <si>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</si>
  <si>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</si>
  <si>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</si>
  <si>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</si>
  <si>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</si>
  <si>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</si>
  <si>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</si>
  <si>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</si>
  <si>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</si>
  <si>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</si>
  <si>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</si>
  <si>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</si>
  <si>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</si>
  <si>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</si>
  <si>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</si>
  <si>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</si>
  <si>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</si>
  <si>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</si>
  <si>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</si>
  <si>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</si>
  <si>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</si>
  <si>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</si>
  <si>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</si>
  <si>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</si>
  <si>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</si>
  <si>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</si>
  <si>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</si>
  <si>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</si>
  <si>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</si>
  <si>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</si>
  <si>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</si>
  <si>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</si>
  <si>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</si>
  <si>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</si>
  <si>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</si>
  <si>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</si>
  <si>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</si>
  <si>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</si>
  <si>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</si>
  <si>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</si>
  <si>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</si>
  <si>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</si>
  <si>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</si>
  <si>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</si>
  <si>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</si>
  <si>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</si>
  <si>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</si>
  <si>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</si>
  <si>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</si>
  <si>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</si>
  <si>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</si>
  <si>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</si>
  <si>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</si>
  <si>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</si>
  <si>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</si>
  <si>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</si>
  <si>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</si>
  <si>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</si>
  <si>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</si>
  <si>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</si>
  <si>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</si>
  <si>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</si>
  <si>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</si>
  <si>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</si>
  <si>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</si>
  <si>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</si>
  <si>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</si>
  <si>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</si>
  <si>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</si>
  <si>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</si>
  <si>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</si>
  <si>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</si>
  <si>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</si>
  <si>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</si>
  <si>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</si>
  <si>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</si>
  <si>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</si>
  <si>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</si>
  <si>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</si>
  <si>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</si>
  <si>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</si>
  <si>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</si>
  <si>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</si>
  <si>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</si>
  <si>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</si>
  <si>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</si>
  <si>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</si>
  <si>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</si>
  <si>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</si>
  <si>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</si>
  <si>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</si>
  <si>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</si>
  <si>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</si>
  <si>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</si>
  <si>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</si>
  <si>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</si>
  <si>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</si>
  <si>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</si>
  <si>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</si>
  <si>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</si>
  <si>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</si>
  <si>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</si>
  <si>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</si>
  <si>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</si>
  <si>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</si>
  <si>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</si>
  <si>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</si>
  <si>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</si>
  <si>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</si>
  <si>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</si>
  <si>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</si>
  <si>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</si>
  <si>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</si>
  <si>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</si>
  <si>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</si>
  <si>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</si>
  <si>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</si>
  <si>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</si>
  <si>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</si>
  <si>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</si>
  <si>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</si>
  <si>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</si>
  <si>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</si>
  <si>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</si>
  <si>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</si>
  <si>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</si>
  <si>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</si>
  <si>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</si>
  <si>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</si>
  <si>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</si>
  <si>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</si>
  <si>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</si>
  <si>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</si>
  <si>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</si>
  <si>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</si>
  <si>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</si>
  <si>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</si>
  <si>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</si>
  <si>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</si>
  <si>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</si>
  <si>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</si>
  <si>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</si>
  <si>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</si>
  <si>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</si>
  <si>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</si>
  <si>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</si>
  <si>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</si>
  <si>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</si>
  <si>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</si>
  <si>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</si>
  <si>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</si>
  <si>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</si>
  <si>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</si>
  <si>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</si>
  <si>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</si>
  <si>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</si>
  <si>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</si>
  <si>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</si>
  <si>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</si>
  <si>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</si>
  <si>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</si>
  <si>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</si>
  <si>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</si>
  <si>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</si>
  <si>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</si>
  <si>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</si>
  <si>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</si>
  <si>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</si>
  <si>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</si>
  <si>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</si>
  <si>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</si>
  <si>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</si>
  <si>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</si>
  <si>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</si>
  <si>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</si>
  <si>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</si>
  <si>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</si>
  <si>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</si>
  <si>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</si>
  <si>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</si>
  <si>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</si>
  <si>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</si>
  <si>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</si>
  <si>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</si>
  <si>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</si>
  <si>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</si>
  <si>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</si>
  <si>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</si>
  <si>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</si>
  <si>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</si>
  <si>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</si>
  <si>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</si>
  <si>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</si>
  <si>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</si>
  <si>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</si>
  <si>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</si>
  <si>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</si>
  <si>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</si>
  <si>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</si>
  <si>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</si>
  <si>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</si>
  <si>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</si>
  <si>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</si>
  <si>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</si>
  <si>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</si>
  <si>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</si>
  <si>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</si>
  <si>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</si>
  <si>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</si>
  <si>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</si>
  <si>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</si>
  <si>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</si>
  <si>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</si>
  <si>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</si>
  <si>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</si>
  <si>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</si>
  <si>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</si>
  <si>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</si>
  <si>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</si>
  <si>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</si>
  <si>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</si>
  <si>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</si>
  <si>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</si>
  <si>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</si>
  <si>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</si>
  <si>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</si>
  <si>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</si>
  <si>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</si>
  <si>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</si>
  <si>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</si>
  <si>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</si>
  <si>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</si>
  <si>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</si>
  <si>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</si>
  <si>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</si>
  <si>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</si>
  <si>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</si>
  <si>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</si>
  <si>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</si>
  <si>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</si>
  <si>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</si>
  <si>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</si>
  <si>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</si>
  <si>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</si>
  <si>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</si>
  <si>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</si>
  <si>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</si>
  <si>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</si>
  <si>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</si>
  <si>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</si>
  <si>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</si>
  <si>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</si>
  <si>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</si>
  <si>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</si>
  <si>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</si>
  <si>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</si>
  <si>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</si>
  <si>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</si>
  <si>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</si>
  <si>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</si>
  <si>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</si>
  <si>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</si>
  <si>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</si>
  <si>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</si>
  <si>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</si>
  <si>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</si>
  <si>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</si>
  <si>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</si>
  <si>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</si>
  <si>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</si>
  <si>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</si>
  <si>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</si>
  <si>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</si>
  <si>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</si>
  <si>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</si>
  <si>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</si>
  <si>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</si>
  <si>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</si>
  <si>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</si>
  <si>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</si>
  <si>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</si>
  <si>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</si>
  <si>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</si>
  <si>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</si>
  <si>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</si>
  <si>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</si>
  <si>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</si>
  <si>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</si>
  <si>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</si>
  <si>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</si>
  <si>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</si>
  <si>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</si>
  <si>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</si>
  <si>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</si>
  <si>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</si>
  <si>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</si>
  <si>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</si>
  <si>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</si>
  <si>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</si>
  <si>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</si>
  <si>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</si>
  <si>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</si>
  <si>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</si>
  <si>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</si>
  <si>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</si>
  <si>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</si>
  <si>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</si>
  <si>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</si>
  <si>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</si>
  <si>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</si>
  <si>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</si>
  <si>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</si>
  <si>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</si>
  <si>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</si>
  <si>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</si>
  <si>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</si>
  <si>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</si>
  <si>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</si>
  <si>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</si>
  <si>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</si>
  <si>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</si>
  <si>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</si>
  <si>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</si>
  <si>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</si>
  <si>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</si>
  <si>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</si>
  <si>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</si>
  <si>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</si>
  <si>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</si>
  <si>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</si>
  <si>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</si>
  <si>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</si>
  <si>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</si>
  <si>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</si>
  <si>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</si>
  <si>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</si>
  <si>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</si>
  <si>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</si>
  <si>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</si>
  <si>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</si>
  <si>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</si>
  <si>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</si>
  <si>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</si>
  <si>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</si>
  <si>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</si>
  <si>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</si>
  <si>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</si>
  <si>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</si>
  <si>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</si>
  <si>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</si>
  <si>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</si>
  <si>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</si>
  <si>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</si>
  <si>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</si>
  <si>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</si>
  <si>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</si>
  <si>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</si>
  <si>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</si>
  <si>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</si>
  <si>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</si>
  <si>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</si>
  <si>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</si>
  <si>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</si>
  <si>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</si>
  <si>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</si>
  <si>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</si>
  <si>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</si>
  <si>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</si>
  <si>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</si>
  <si>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</si>
  <si>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</si>
  <si>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</si>
  <si>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</si>
  <si>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</si>
  <si>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</si>
  <si>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</si>
  <si>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</si>
  <si>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</si>
  <si>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</si>
  <si>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</si>
  <si>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</si>
  <si>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</si>
  <si>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</si>
  <si>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</si>
  <si>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</si>
  <si>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</si>
  <si>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</si>
  <si>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</si>
  <si>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</si>
  <si>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</si>
  <si>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</si>
  <si>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</si>
  <si>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</si>
  <si>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</si>
  <si>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</si>
  <si>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</si>
  <si>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</si>
  <si>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</si>
  <si>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</si>
  <si>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</si>
  <si>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</si>
  <si>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</si>
  <si>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</si>
  <si>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</si>
  <si>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</si>
  <si>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</si>
  <si>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</si>
  <si>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</si>
  <si>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</si>
  <si>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</si>
  <si>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</si>
  <si>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</si>
  <si>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</si>
  <si>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</si>
  <si>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</si>
  <si>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</si>
  <si>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</si>
  <si>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</si>
  <si>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</si>
  <si>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</si>
  <si>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</si>
  <si>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</si>
  <si>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</si>
  <si>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</si>
  <si>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</si>
  <si>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</si>
  <si>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</si>
  <si>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</si>
  <si>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</si>
  <si>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</si>
  <si>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</si>
  <si>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</si>
  <si>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</si>
  <si>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</si>
  <si>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</si>
  <si>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</si>
  <si>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</si>
  <si>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</si>
  <si>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</si>
  <si>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</si>
  <si>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</si>
  <si>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</si>
  <si>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</si>
  <si>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</si>
  <si>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</si>
  <si>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</si>
  <si>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</si>
  <si>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</si>
  <si>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</si>
  <si>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</si>
  <si>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</si>
  <si>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</si>
  <si>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</si>
  <si>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</si>
  <si>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</si>
  <si>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</si>
  <si>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</si>
  <si>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</si>
  <si>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</si>
  <si>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</si>
  <si>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</si>
  <si>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</si>
  <si>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</si>
  <si>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</si>
  <si>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</si>
  <si>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</si>
  <si>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</si>
  <si>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</si>
  <si>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</si>
  <si>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</si>
  <si>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</si>
  <si>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</si>
  <si>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</si>
  <si>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</si>
  <si>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</si>
  <si>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</si>
  <si>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</si>
  <si>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</si>
  <si>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</si>
  <si>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</si>
  <si>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</si>
  <si>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</si>
  <si>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</si>
  <si>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</si>
  <si>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</si>
  <si>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</si>
  <si>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</si>
  <si>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</si>
  <si>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</si>
  <si>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</si>
  <si>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</si>
  <si>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</si>
  <si>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</si>
  <si>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</si>
  <si>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</si>
  <si>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</si>
  <si>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</si>
  <si>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</si>
  <si>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</si>
  <si>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</si>
  <si>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</si>
  <si>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</si>
  <si>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</si>
  <si>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</si>
  <si>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</si>
  <si>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</si>
  <si>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</si>
  <si>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</si>
  <si>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</si>
  <si>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</si>
  <si>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</si>
  <si>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</si>
  <si>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</si>
  <si>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</si>
  <si>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</si>
  <si>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</si>
  <si>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</si>
  <si>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</si>
  <si>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</si>
  <si>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</si>
  <si>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</si>
  <si>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</si>
  <si>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</si>
  <si>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</si>
  <si>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</si>
  <si>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</si>
  <si>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</si>
  <si>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</si>
  <si>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</si>
  <si>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</si>
  <si>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</si>
  <si>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</si>
  <si>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</si>
  <si>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</si>
  <si>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</si>
  <si>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</si>
  <si>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</si>
  <si>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</si>
  <si>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</si>
  <si>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</si>
  <si>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</si>
  <si>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</si>
  <si>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</si>
  <si>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</si>
  <si>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</si>
  <si>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</si>
  <si>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</si>
  <si>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</si>
  <si>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</si>
  <si>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</si>
  <si>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</si>
  <si>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</si>
  <si>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</si>
  <si>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</si>
  <si>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</si>
  <si>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</si>
  <si>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</si>
  <si>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</si>
  <si>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</si>
  <si>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</si>
  <si>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</si>
  <si>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</si>
  <si>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</si>
  <si>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</si>
  <si>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</si>
  <si>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</si>
  <si>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</si>
  <si>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</si>
  <si>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</si>
  <si>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</si>
  <si>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</si>
  <si>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</si>
  <si>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</si>
  <si>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</si>
  <si>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</si>
  <si>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</si>
  <si>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</si>
  <si>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</si>
  <si>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</si>
  <si>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</si>
  <si>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</si>
  <si>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</si>
  <si>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</si>
  <si>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</si>
  <si>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</si>
  <si>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</si>
  <si>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</si>
  <si>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</si>
  <si>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</si>
  <si>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</si>
  <si>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</si>
  <si>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</si>
  <si>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</si>
  <si>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</si>
  <si>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</si>
  <si>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</si>
  <si>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</si>
  <si>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</si>
  <si>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</si>
  <si>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</si>
  <si>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</si>
  <si>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</si>
  <si>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</si>
  <si>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</si>
  <si>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</si>
  <si>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</si>
  <si>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</si>
  <si>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</si>
  <si>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</si>
  <si>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</si>
  <si>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</si>
  <si>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</si>
  <si>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</si>
  <si>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</si>
  <si>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</si>
  <si>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</si>
  <si>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</si>
  <si>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</si>
  <si>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</si>
  <si>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</si>
  <si>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</si>
  <si>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</si>
  <si>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</si>
  <si>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</si>
  <si>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</si>
  <si>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</si>
  <si>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</si>
  <si>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</si>
  <si>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</si>
  <si>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</si>
  <si>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</si>
  <si>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</si>
  <si>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</si>
  <si>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</si>
  <si>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</si>
  <si>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</si>
  <si>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</si>
  <si>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</si>
  <si>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</si>
  <si>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</si>
  <si>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</si>
  <si>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</si>
  <si>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</si>
  <si>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</si>
  <si>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</si>
  <si>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</si>
  <si>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</si>
  <si>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</si>
  <si>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</si>
  <si>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</si>
  <si>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</si>
  <si>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</si>
  <si>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</si>
  <si>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</si>
  <si>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</si>
  <si>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</si>
  <si>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</si>
  <si>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</si>
  <si>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</si>
  <si>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</si>
  <si>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</si>
  <si>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</si>
  <si>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</si>
  <si>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</si>
  <si>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</si>
  <si>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</si>
  <si>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</si>
  <si>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</si>
  <si>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</si>
  <si>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</si>
  <si>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</si>
  <si>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</si>
  <si>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</si>
  <si>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</si>
  <si>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</si>
  <si>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</si>
  <si>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</si>
  <si>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</si>
  <si>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</si>
  <si>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</si>
  <si>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</si>
  <si>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</si>
  <si>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</si>
  <si>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</si>
  <si>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</si>
  <si>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</si>
  <si>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</si>
  <si>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</si>
  <si>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</si>
  <si>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</si>
  <si>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</si>
  <si>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</si>
  <si>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</si>
  <si>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</si>
  <si>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</si>
  <si>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</si>
  <si>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</si>
  <si>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</si>
  <si>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</si>
  <si>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</si>
  <si>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</si>
  <si>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</si>
  <si>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</si>
  <si>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</si>
  <si>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</si>
  <si>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</si>
  <si>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</si>
  <si>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</si>
  <si>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</si>
  <si>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</si>
  <si>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</si>
  <si>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</si>
  <si>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</si>
  <si>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</si>
  <si>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</si>
  <si>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</si>
  <si>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</si>
  <si>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</si>
  <si>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</si>
  <si>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</si>
  <si>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</si>
  <si>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</si>
  <si>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</si>
  <si>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</si>
  <si>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</si>
  <si>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</si>
  <si>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</si>
  <si>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</si>
  <si>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</si>
  <si>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</si>
  <si>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</si>
  <si>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</si>
  <si>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</si>
  <si>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</si>
  <si>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</si>
  <si>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</si>
  <si>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</si>
  <si>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</si>
  <si>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</si>
  <si>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</si>
  <si>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</si>
  <si>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</si>
  <si>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</si>
  <si>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</si>
  <si>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</si>
  <si>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</si>
  <si>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</si>
  <si>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</si>
  <si>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</si>
  <si>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</si>
  <si>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</si>
  <si>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</si>
  <si>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</si>
  <si>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</si>
  <si>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</si>
  <si>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</si>
  <si>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</si>
  <si>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</si>
  <si>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</si>
  <si>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</si>
  <si>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</si>
  <si>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</si>
  <si>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</si>
  <si>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</si>
  <si>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</si>
  <si>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</si>
  <si>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</si>
  <si>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</si>
  <si>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</si>
  <si>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</si>
  <si>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</si>
  <si>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</si>
  <si>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</si>
  <si>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</si>
  <si>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</si>
  <si>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</si>
  <si>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</si>
  <si>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</si>
  <si>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</si>
  <si>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</si>
  <si>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</si>
  <si>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</si>
  <si>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</si>
  <si>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</si>
  <si>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</si>
  <si>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</si>
  <si>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</si>
  <si>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</si>
  <si>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</si>
  <si>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</si>
  <si>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</si>
  <si>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</si>
  <si>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</si>
  <si>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</si>
  <si>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</si>
  <si>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</si>
  <si>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</si>
  <si>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</si>
  <si>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</si>
  <si>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</si>
  <si>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</si>
  <si>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</si>
  <si>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</si>
  <si>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</si>
  <si>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</si>
  <si>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</si>
  <si>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</si>
  <si>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</si>
  <si>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</si>
  <si>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</si>
  <si>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</si>
  <si>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</si>
  <si>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</si>
  <si>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</si>
  <si>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</si>
  <si>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</si>
  <si>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</si>
  <si>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</si>
  <si>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</si>
  <si>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</si>
  <si>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</si>
  <si>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</si>
  <si>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</si>
  <si>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</si>
  <si>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</si>
  <si>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</si>
  <si>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</si>
  <si>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</si>
  <si>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</si>
  <si>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</si>
  <si>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</si>
  <si>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</si>
  <si>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</si>
  <si>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</si>
  <si>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</si>
  <si>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</si>
  <si>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</si>
  <si>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</si>
  <si>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</si>
  <si>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</si>
  <si>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</si>
  <si>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</si>
  <si>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</si>
  <si>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</si>
  <si>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</si>
  <si>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</si>
  <si>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</si>
  <si>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</si>
  <si>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</si>
  <si>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</si>
  <si>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</si>
  <si>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</si>
  <si>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</si>
  <si>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</si>
  <si>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</si>
  <si>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</si>
  <si>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</si>
  <si>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</si>
  <si>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</si>
  <si>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</si>
  <si>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</si>
  <si>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</si>
  <si>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</si>
  <si>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</si>
  <si>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</si>
  <si>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</si>
  <si>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</si>
  <si>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</si>
  <si>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</si>
  <si>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</si>
  <si>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</si>
  <si>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</si>
  <si>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</si>
  <si>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</si>
  <si>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</si>
  <si>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</si>
  <si>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</si>
  <si>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</si>
  <si>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</si>
  <si>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</si>
  <si>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</si>
  <si>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</si>
  <si>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</si>
  <si>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</si>
  <si>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</si>
  <si>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</si>
  <si>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</si>
  <si>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</si>
  <si>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</si>
  <si>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</si>
  <si>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</si>
  <si>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</si>
  <si>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</si>
  <si>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</si>
  <si>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</si>
  <si>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</si>
  <si>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</si>
  <si>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</si>
  <si>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</si>
  <si>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</si>
  <si>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</si>
  <si>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</si>
  <si>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</si>
  <si>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</si>
  <si>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</si>
  <si>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</si>
  <si>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</si>
  <si>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</si>
  <si>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</si>
  <si>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</si>
  <si>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</si>
  <si>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</si>
  <si>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</si>
  <si>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</si>
  <si>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</si>
  <si>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</si>
  <si>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</si>
  <si>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</si>
  <si>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</si>
  <si>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</si>
  <si>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</si>
  <si>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</si>
  <si>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</si>
  <si>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</si>
  <si>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</si>
  <si>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</si>
  <si>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</si>
  <si>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</si>
  <si>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</si>
  <si>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</si>
  <si>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</si>
  <si>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</si>
  <si>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</si>
  <si>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</si>
  <si>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</si>
  <si>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</si>
  <si>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</si>
  <si>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</si>
  <si>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</si>
  <si>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</si>
  <si>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</si>
  <si>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</si>
  <si>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</si>
  <si>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</si>
  <si>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</si>
  <si>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</si>
  <si>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</si>
  <si>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</si>
  <si>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</si>
  <si>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</si>
  <si>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</si>
  <si>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</si>
  <si>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</si>
  <si>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</si>
  <si>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</si>
  <si>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</si>
  <si>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</si>
  <si>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</si>
  <si>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</si>
  <si>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</si>
  <si>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</si>
  <si>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</si>
  <si>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</si>
  <si>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</si>
  <si>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</si>
  <si>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</si>
  <si>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</si>
  <si>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</si>
  <si>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</si>
  <si>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</si>
  <si>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</si>
  <si>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</si>
  <si>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</si>
  <si>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</si>
  <si>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</si>
  <si>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</si>
  <si>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</si>
  <si>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</si>
  <si>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</si>
  <si>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</si>
  <si>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</si>
  <si>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</si>
  <si>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</si>
  <si>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</si>
  <si>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</si>
  <si>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</si>
  <si>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</si>
  <si>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</si>
  <si>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</si>
  <si>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</si>
  <si>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</si>
  <si>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</si>
  <si>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</si>
  <si>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</si>
  <si>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</si>
  <si>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</si>
  <si>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</si>
  <si>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</si>
  <si>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</si>
  <si>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</si>
  <si>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</si>
  <si>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</si>
  <si>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</si>
  <si>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</si>
  <si>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</si>
  <si>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</si>
  <si>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</si>
  <si>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</si>
  <si>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</si>
  <si>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</si>
  <si>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</si>
  <si>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</si>
  <si>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</si>
  <si>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</si>
  <si>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</si>
  <si>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</si>
  <si>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</si>
  <si>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</si>
  <si>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</si>
  <si>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</si>
  <si>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</si>
  <si>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</si>
  <si>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</si>
  <si>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</si>
  <si>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</si>
  <si>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</si>
  <si>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</si>
  <si>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</si>
  <si>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</si>
  <si>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</si>
  <si>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</si>
  <si>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</si>
  <si>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</si>
  <si>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</si>
  <si>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</si>
  <si>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</si>
  <si>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</si>
  <si>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</si>
  <si>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</si>
  <si>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</si>
  <si>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</si>
  <si>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</si>
  <si>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</si>
  <si>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</si>
  <si>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</si>
  <si>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</si>
  <si>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</si>
  <si>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</si>
  <si>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</si>
  <si>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</si>
  <si>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</si>
  <si>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</si>
  <si>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</si>
  <si>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</si>
  <si>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</si>
  <si>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</si>
  <si>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</si>
  <si>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</si>
  <si>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</si>
  <si>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</si>
  <si>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</si>
  <si>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</si>
  <si>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</si>
  <si>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</si>
  <si>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</si>
  <si>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</si>
  <si>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</si>
  <si>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</si>
  <si>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</si>
  <si>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</si>
  <si>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</si>
  <si>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</si>
  <si>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</si>
  <si>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</si>
  <si>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</si>
  <si>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</si>
  <si>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</si>
  <si>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</si>
  <si>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</si>
  <si>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</si>
  <si>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</si>
  <si>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</si>
  <si>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</si>
  <si>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</si>
  <si>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</si>
  <si>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</si>
  <si>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</si>
  <si>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</si>
  <si>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</si>
  <si>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</si>
  <si>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</si>
  <si>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</si>
  <si>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</si>
  <si>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</si>
  <si>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</si>
  <si>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</si>
  <si>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</si>
  <si>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</si>
  <si>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</si>
  <si>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</si>
  <si>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</si>
  <si>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</si>
  <si>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</si>
  <si>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</si>
  <si>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</si>
  <si>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</si>
  <si>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</si>
  <si>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</si>
  <si>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</si>
  <si>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</si>
  <si>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</si>
  <si>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</si>
  <si>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</si>
  <si>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</si>
  <si>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</si>
  <si>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</si>
  <si>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</si>
  <si>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</si>
  <si>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</si>
  <si>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</si>
  <si>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</si>
  <si>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</si>
  <si>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</si>
  <si>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</si>
  <si>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</si>
  <si>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</si>
  <si>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</si>
  <si>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</si>
  <si>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</si>
  <si>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</si>
  <si>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</si>
  <si>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</si>
  <si>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</si>
  <si>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</si>
  <si>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</si>
  <si>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</si>
  <si>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</si>
  <si>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</si>
  <si>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</si>
  <si>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</si>
  <si>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</si>
  <si>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</si>
  <si>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</si>
  <si>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</si>
  <si>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</si>
  <si>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</si>
  <si>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</si>
  <si>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</si>
  <si>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</si>
  <si>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</si>
  <si>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</si>
  <si>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</si>
  <si>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</si>
  <si>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</si>
  <si>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</si>
  <si>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</si>
  <si>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</si>
  <si>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</si>
  <si>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</si>
  <si>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</si>
  <si>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</si>
  <si>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</si>
  <si>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</si>
  <si>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</si>
  <si>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</si>
  <si>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</si>
  <si>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</si>
  <si>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</si>
  <si>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</si>
  <si>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</si>
  <si>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</si>
  <si>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</si>
  <si>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</si>
  <si>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</si>
  <si>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</si>
  <si>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</si>
  <si>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</si>
  <si>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</si>
  <si>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</si>
  <si>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</si>
  <si>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</si>
  <si>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</si>
  <si>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</si>
  <si>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</si>
  <si>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</si>
  <si>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</si>
  <si>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</si>
  <si>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</si>
  <si>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</si>
  <si>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</si>
  <si>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</si>
  <si>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</si>
  <si>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</si>
  <si>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</si>
  <si>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</si>
  <si>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</si>
  <si>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</si>
  <si>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</si>
  <si>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</si>
  <si>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</si>
  <si>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</si>
  <si>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</si>
  <si>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</si>
  <si>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</si>
  <si>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</si>
  <si>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</si>
  <si>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</si>
  <si>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</si>
  <si>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</si>
  <si>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</si>
  <si>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</si>
  <si>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</si>
  <si>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</si>
  <si>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</si>
  <si>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</si>
  <si>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</si>
  <si>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</si>
  <si>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</si>
  <si>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</si>
  <si>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</si>
  <si>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</si>
  <si>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</si>
  <si>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</si>
  <si>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</si>
  <si>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</si>
  <si>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</si>
  <si>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</si>
  <si>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</si>
  <si>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</si>
  <si>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</si>
  <si>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</si>
  <si>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</si>
  <si>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</si>
  <si>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</si>
  <si>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</si>
  <si>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</si>
  <si>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</si>
  <si>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</si>
  <si>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</si>
  <si>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</si>
  <si>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</si>
  <si>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</si>
  <si>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</si>
  <si>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</si>
  <si>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</si>
  <si>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</si>
  <si>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</si>
  <si>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</si>
  <si>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</si>
  <si>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</si>
  <si>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</si>
  <si>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</si>
  <si>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</si>
  <si>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</si>
  <si>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</si>
  <si>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</si>
  <si>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</si>
  <si>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</si>
  <si>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</si>
  <si>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</si>
  <si>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</si>
  <si>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</si>
  <si>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</si>
  <si>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</si>
  <si>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</si>
  <si>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</si>
  <si>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</si>
  <si>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</si>
  <si>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</si>
  <si>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</si>
  <si>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</si>
  <si>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</si>
  <si>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</si>
  <si>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</si>
  <si>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</si>
  <si>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</si>
  <si>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</si>
  <si>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</si>
  <si>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</si>
  <si>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</si>
  <si>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</si>
  <si>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</si>
  <si>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</si>
  <si>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</si>
  <si>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</si>
  <si>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</si>
  <si>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</si>
  <si>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</si>
  <si>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</si>
  <si>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</si>
  <si>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</si>
  <si>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</si>
  <si>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</si>
  <si>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</si>
  <si>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</si>
  <si>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</si>
  <si>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</si>
  <si>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</si>
  <si>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</si>
  <si>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</si>
  <si>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</si>
  <si>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</si>
  <si>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</si>
  <si>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</si>
  <si>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</si>
  <si>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</si>
  <si>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</si>
  <si>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</si>
  <si>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</si>
  <si>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</si>
  <si>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</si>
  <si>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</si>
  <si>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</si>
  <si>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</si>
  <si>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</si>
  <si>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</si>
  <si>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</si>
  <si>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</si>
  <si>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</si>
  <si>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</si>
  <si>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</si>
  <si>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</si>
  <si>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</si>
  <si>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</si>
  <si>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</si>
  <si>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</si>
  <si>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</si>
  <si>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</si>
  <si>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</si>
  <si>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</si>
  <si>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</si>
  <si>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</si>
  <si>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</si>
  <si>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</si>
  <si>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</si>
  <si>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</si>
  <si>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</si>
  <si>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</si>
  <si>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</si>
  <si>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</si>
  <si>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</si>
  <si>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</si>
  <si>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</si>
  <si>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</si>
  <si>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</si>
  <si>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</si>
  <si>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</si>
  <si>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</si>
  <si>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</si>
  <si>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</si>
  <si>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</si>
  <si>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</si>
  <si>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</si>
  <si>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</si>
  <si>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</si>
  <si>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</si>
  <si>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</si>
  <si>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</si>
  <si>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</si>
  <si>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</si>
  <si>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</si>
  <si>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</si>
  <si>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</si>
  <si>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</si>
  <si>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</si>
  <si>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</si>
  <si>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</si>
  <si>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</si>
  <si>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</si>
  <si>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</si>
  <si>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</si>
  <si>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</si>
  <si>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</si>
  <si>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</si>
  <si>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</si>
  <si>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</si>
  <si>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</si>
  <si>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</si>
  <si>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</si>
  <si>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</si>
  <si>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</si>
  <si>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</si>
  <si>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</si>
  <si>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</si>
  <si>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</si>
  <si>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</si>
  <si>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</si>
  <si>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</si>
  <si>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</si>
  <si>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</si>
  <si>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</si>
  <si>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</si>
  <si>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</si>
  <si>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</si>
  <si>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</si>
  <si>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</si>
  <si>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</si>
  <si>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</si>
  <si>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</si>
  <si>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</si>
  <si>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</si>
  <si>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</si>
  <si>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</si>
  <si>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</si>
  <si>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</si>
  <si>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</si>
  <si>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</si>
  <si>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</si>
  <si>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</si>
  <si>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</si>
  <si>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</si>
  <si>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</si>
  <si>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</si>
  <si>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</si>
  <si>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</si>
  <si>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</si>
  <si>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</si>
  <si>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</si>
  <si>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</si>
  <si>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</si>
  <si>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</si>
  <si>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</si>
  <si>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</si>
  <si>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</si>
  <si>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</si>
  <si>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</si>
  <si>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</si>
  <si>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</si>
  <si>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</si>
  <si>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</si>
  <si>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</si>
  <si>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</si>
  <si>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</si>
  <si>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</si>
  <si>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</si>
  <si>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</si>
  <si>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</si>
  <si>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</si>
  <si>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</si>
  <si>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</si>
  <si>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</si>
  <si>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</si>
  <si>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</si>
  <si>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</si>
  <si>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</si>
  <si>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</si>
  <si>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</si>
  <si>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</si>
  <si>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</si>
  <si>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</si>
  <si>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</si>
  <si>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</si>
  <si>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</si>
  <si>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</si>
  <si>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</si>
  <si>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</si>
  <si>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</si>
  <si>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</si>
  <si>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</si>
  <si>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</si>
  <si>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</si>
  <si>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</si>
  <si>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</si>
  <si>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</si>
  <si>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</si>
  <si>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</si>
  <si>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</si>
  <si>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</si>
  <si>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</si>
  <si>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</si>
  <si>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</si>
  <si>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</si>
  <si>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</si>
  <si>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</si>
  <si>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</si>
  <si>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</si>
  <si>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</si>
  <si>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</si>
  <si>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</si>
  <si>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</si>
  <si>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</si>
  <si>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</si>
  <si>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</si>
  <si>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</si>
  <si>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</si>
  <si>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</si>
  <si>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</si>
  <si>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</si>
  <si>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</si>
  <si>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</si>
  <si>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</si>
  <si>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</si>
  <si>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</si>
  <si>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</si>
  <si>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</si>
  <si>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</si>
  <si>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</si>
  <si>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</si>
  <si>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</si>
  <si>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</si>
  <si>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</si>
  <si>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</si>
  <si>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</si>
  <si>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</si>
  <si>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</si>
  <si>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</si>
  <si>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</si>
  <si>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</si>
  <si>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</si>
  <si>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</si>
  <si>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</si>
  <si>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</si>
  <si>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</si>
  <si>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</si>
  <si>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</si>
  <si>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</si>
  <si>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</si>
  <si>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</si>
  <si>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</si>
  <si>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</si>
  <si>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</si>
  <si>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</si>
  <si>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</si>
  <si>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</si>
  <si>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</si>
  <si>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</si>
  <si>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</si>
  <si>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</si>
  <si>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</si>
  <si>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</si>
  <si>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</si>
  <si>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</si>
  <si>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</si>
  <si>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</si>
  <si>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</si>
  <si>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</si>
  <si>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</si>
  <si>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</si>
  <si>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</si>
  <si>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</si>
  <si>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</si>
  <si>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</si>
  <si>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</si>
  <si>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</si>
  <si>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</si>
  <si>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</si>
  <si>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</si>
  <si>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</si>
  <si>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</si>
  <si>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</si>
  <si>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</si>
  <si>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</si>
  <si>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</si>
  <si>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</si>
  <si>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</si>
  <si>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</si>
  <si>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</si>
  <si>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</si>
  <si>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</si>
  <si>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</si>
  <si>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</si>
  <si>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</si>
  <si>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</si>
  <si>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</si>
  <si>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</si>
  <si>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</si>
  <si>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</si>
  <si>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</si>
  <si>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</si>
  <si>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</si>
  <si>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</si>
  <si>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</si>
  <si>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</si>
  <si>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</si>
  <si>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</si>
  <si>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</si>
  <si>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</si>
  <si>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</si>
  <si>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</si>
  <si>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</si>
  <si>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</si>
  <si>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</si>
  <si>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</si>
  <si>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</si>
  <si>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</si>
  <si>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</si>
  <si>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</si>
  <si>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</si>
  <si>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</si>
  <si>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</si>
  <si>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</si>
  <si>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</si>
  <si>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</si>
  <si>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</si>
  <si>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</si>
  <si>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</si>
  <si>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</si>
  <si>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</si>
  <si>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</si>
  <si>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</si>
  <si>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</si>
  <si>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</si>
  <si>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</si>
  <si>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</si>
  <si>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</si>
  <si>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</si>
  <si>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</si>
  <si>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</si>
  <si>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</si>
  <si>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</si>
  <si>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</si>
  <si>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</si>
  <si>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</si>
  <si>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</si>
  <si>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</si>
  <si>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</si>
  <si>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</si>
  <si>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</si>
  <si>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</si>
  <si>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</si>
  <si>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</si>
  <si>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</si>
  <si>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</si>
  <si>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</si>
  <si>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</si>
  <si>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</si>
  <si>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</si>
  <si>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</si>
  <si>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</si>
  <si>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</si>
  <si>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</si>
  <si>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</si>
  <si>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</si>
  <si>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</si>
  <si>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</si>
  <si>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</si>
  <si>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</si>
  <si>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</si>
  <si>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</si>
  <si>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</si>
  <si>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</si>
  <si>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</si>
  <si>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</si>
  <si>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</si>
  <si>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</si>
  <si>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</si>
  <si>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</si>
  <si>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</si>
  <si>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</si>
  <si>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</si>
  <si>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</si>
  <si>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</si>
  <si>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</si>
  <si>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</si>
  <si>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</si>
  <si>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</si>
  <si>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</si>
  <si>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</si>
  <si>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</si>
  <si>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</si>
  <si>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</si>
  <si>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</si>
  <si>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</si>
  <si>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</si>
  <si>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</si>
  <si>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</si>
  <si>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</si>
  <si>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</si>
  <si>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</si>
  <si>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</si>
  <si>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</si>
  <si>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</si>
  <si>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</si>
  <si>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</si>
  <si>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</si>
  <si>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</si>
  <si>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</si>
  <si>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</si>
  <si>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</si>
  <si>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</si>
  <si>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</si>
  <si>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</si>
  <si>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</si>
  <si>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</si>
  <si>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</si>
  <si>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</si>
  <si>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</si>
  <si>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</si>
  <si>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</si>
  <si>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</si>
  <si>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</si>
  <si>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</si>
  <si>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</si>
  <si>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</si>
  <si>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</si>
  <si>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</si>
  <si>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</si>
  <si>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</si>
  <si>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</si>
  <si>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</si>
  <si>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</si>
  <si>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</si>
  <si>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</si>
  <si>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</si>
  <si>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</si>
  <si>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</si>
  <si>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</si>
  <si>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</si>
  <si>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</si>
  <si>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</si>
  <si>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</si>
  <si>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</si>
  <si>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</si>
  <si>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</si>
  <si>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</si>
  <si>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</si>
  <si>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</si>
  <si>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</si>
  <si>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</si>
  <si>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</si>
  <si>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</si>
  <si>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</si>
  <si>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</si>
  <si>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</si>
  <si>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</si>
  <si>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</si>
  <si>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</si>
  <si>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</si>
  <si>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</si>
  <si>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</si>
  <si>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</si>
  <si>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</si>
  <si>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</si>
  <si>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</si>
  <si>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</si>
  <si>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</si>
  <si>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</si>
  <si>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</si>
  <si>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</si>
  <si>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</si>
  <si>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</si>
  <si>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</si>
  <si>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</si>
  <si>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</si>
  <si>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</si>
  <si>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</si>
  <si>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</si>
  <si>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</si>
  <si>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</si>
  <si>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</si>
  <si>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</si>
  <si>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</si>
  <si>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</si>
  <si>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</si>
  <si>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</si>
  <si>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</si>
  <si>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</si>
  <si>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</si>
  <si>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</si>
  <si>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</si>
  <si>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</si>
  <si>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</si>
  <si>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</si>
  <si>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</si>
  <si>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</si>
  <si>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</si>
  <si>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</si>
  <si>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</si>
  <si>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</si>
  <si>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</si>
  <si>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</si>
  <si>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</si>
  <si>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</si>
  <si>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</si>
  <si>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</si>
  <si>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</si>
  <si>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</si>
  <si>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</si>
  <si>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</si>
  <si>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</si>
  <si>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</si>
  <si>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</si>
  <si>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</si>
  <si>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</si>
  <si>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</si>
  <si>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</si>
  <si>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</si>
  <si>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</si>
  <si>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</si>
  <si>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</si>
  <si>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</si>
  <si>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</si>
  <si>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</si>
  <si>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</si>
  <si>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</si>
  <si>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</si>
  <si>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</si>
  <si>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</si>
  <si>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</si>
  <si>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</si>
  <si>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</si>
  <si>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</si>
  <si>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</si>
  <si>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</si>
  <si>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</si>
  <si>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</si>
  <si>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</si>
  <si>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</si>
  <si>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</si>
  <si>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</si>
  <si>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</si>
  <si>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</si>
  <si>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</si>
  <si>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</si>
  <si>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</si>
  <si>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</si>
  <si>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</si>
  <si>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</si>
  <si>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</si>
  <si>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</si>
  <si>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</si>
  <si>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</si>
  <si>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</si>
  <si>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</si>
  <si>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</si>
  <si>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</si>
  <si>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</si>
  <si>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</si>
  <si>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</si>
  <si>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</si>
  <si>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</si>
  <si>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</si>
  <si>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</si>
  <si>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</si>
  <si>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</si>
  <si>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</si>
  <si>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</si>
  <si>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</si>
  <si>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</si>
  <si>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</si>
  <si>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</si>
  <si>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</si>
  <si>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</si>
  <si>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</si>
  <si>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</si>
  <si>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</si>
  <si>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</si>
  <si>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</si>
  <si>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</si>
  <si>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</si>
  <si>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</si>
  <si>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</si>
  <si>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</si>
  <si>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</si>
  <si>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</si>
  <si>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</si>
  <si>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</si>
  <si>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</si>
  <si>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</si>
  <si>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</si>
  <si>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</si>
  <si>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</si>
  <si>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</si>
  <si>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</si>
  <si>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</si>
  <si>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</si>
  <si>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</si>
  <si>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</si>
  <si>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</si>
  <si>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</si>
  <si>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</si>
  <si>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</si>
  <si>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</si>
  <si>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</si>
  <si>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</si>
  <si>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</si>
  <si>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</si>
  <si>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</si>
  <si>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</si>
  <si>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</si>
  <si>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</si>
  <si>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</si>
  <si>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</si>
  <si>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</si>
  <si>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</si>
  <si>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</si>
  <si>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</si>
  <si>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</si>
  <si>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</si>
  <si>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</si>
  <si>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</si>
  <si>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</si>
  <si>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</si>
  <si>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</si>
  <si>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</si>
  <si>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</si>
  <si>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</si>
  <si>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</si>
  <si>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</si>
  <si>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</si>
  <si>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</si>
  <si>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</si>
  <si>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</si>
  <si>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</si>
  <si>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</si>
  <si>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</si>
  <si>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</si>
  <si>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</si>
  <si>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</si>
  <si>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</si>
  <si>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</si>
  <si>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</si>
  <si>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</si>
  <si>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</si>
  <si>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</si>
  <si>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</si>
  <si>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</si>
  <si>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</si>
  <si>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</si>
  <si>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</si>
  <si>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</si>
  <si>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</si>
  <si>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</si>
  <si>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</si>
  <si>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</si>
  <si>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</si>
  <si>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</si>
  <si>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</si>
  <si>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</si>
  <si>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</si>
  <si>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</si>
  <si>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</si>
  <si>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</si>
  <si>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</si>
  <si>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</si>
  <si>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</si>
  <si>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</si>
  <si>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</si>
  <si>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</si>
  <si>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</si>
  <si>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</si>
  <si>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</si>
  <si>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</si>
  <si>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</si>
  <si>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</si>
  <si>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</si>
  <si>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</si>
  <si>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</si>
  <si>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</si>
  <si>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</si>
  <si>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</si>
  <si>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</si>
  <si>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</si>
  <si>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</si>
  <si>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</si>
  <si>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</si>
  <si>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</si>
  <si>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</si>
  <si>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</si>
  <si>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</si>
  <si>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</si>
  <si>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</si>
  <si>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</si>
  <si>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</si>
  <si>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</si>
  <si>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</si>
  <si>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</si>
  <si>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</si>
  <si>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</si>
  <si>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</si>
  <si>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</si>
  <si>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</si>
  <si>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</si>
  <si>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</si>
  <si>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</si>
  <si>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</si>
  <si>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</si>
  <si>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</si>
  <si>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</si>
  <si>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</si>
  <si>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</si>
  <si>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</si>
  <si>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</si>
  <si>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</si>
  <si>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</si>
  <si>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</si>
  <si>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</si>
  <si>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</si>
  <si>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</si>
  <si>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</si>
  <si>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</si>
  <si>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</si>
  <si>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</si>
  <si>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</si>
  <si>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</si>
  <si>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</si>
  <si>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</si>
  <si>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</si>
  <si>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</si>
  <si>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</si>
  <si>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</si>
  <si>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</si>
  <si>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</si>
  <si>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</si>
  <si>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</si>
  <si>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</si>
  <si>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</si>
  <si>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</si>
  <si>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</si>
  <si>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</si>
  <si>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</si>
  <si>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</si>
  <si>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</si>
  <si>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</si>
  <si>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</si>
  <si>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</si>
  <si>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</si>
  <si>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</si>
  <si>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</si>
  <si>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</si>
  <si>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</si>
  <si>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</si>
  <si>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</si>
  <si>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</si>
  <si>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</si>
  <si>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</si>
  <si>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</si>
  <si>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</si>
  <si>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</si>
  <si>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</si>
  <si>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</si>
  <si>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</si>
  <si>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</si>
  <si>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</si>
  <si>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</si>
  <si>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</si>
  <si>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</si>
  <si>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</si>
  <si>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</si>
  <si>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</si>
  <si>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</si>
  <si>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</si>
  <si>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</si>
  <si>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</si>
  <si>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</si>
  <si>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</si>
  <si>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</si>
  <si>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</si>
  <si>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</si>
  <si>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</si>
  <si>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</si>
  <si>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</si>
  <si>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</si>
  <si>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</si>
  <si>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</si>
  <si>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</si>
  <si>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</si>
  <si>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</si>
  <si>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</si>
  <si>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</si>
  <si>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</si>
  <si>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</si>
  <si>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</si>
  <si>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</si>
  <si>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</si>
  <si>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</si>
  <si>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</si>
  <si>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</si>
  <si>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</si>
  <si>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</si>
  <si>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</si>
  <si>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</si>
  <si>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</si>
  <si>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</si>
  <si>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</si>
  <si>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</si>
  <si>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</si>
  <si>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</si>
  <si>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</si>
  <si>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</si>
  <si>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</si>
  <si>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</si>
  <si>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</si>
  <si>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</si>
  <si>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</si>
  <si>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</si>
  <si>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</si>
  <si>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</si>
  <si>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</si>
  <si>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</si>
  <si>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</si>
  <si>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</si>
  <si>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</si>
  <si>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</si>
  <si>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</si>
  <si>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</si>
  <si>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</si>
  <si>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</si>
  <si>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</si>
  <si>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</si>
  <si>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</si>
  <si>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</si>
  <si>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</si>
  <si>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</si>
  <si>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</si>
  <si>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</si>
  <si>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</si>
  <si>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</si>
  <si>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</si>
  <si>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</si>
  <si>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</si>
  <si>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</si>
  <si>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</si>
  <si>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</si>
  <si>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</si>
  <si>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</si>
  <si>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</si>
  <si>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</si>
  <si>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</si>
  <si>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</si>
  <si>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</si>
  <si>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</si>
  <si>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</si>
  <si>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</si>
  <si>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</si>
  <si>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</si>
  <si>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</si>
  <si>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</si>
  <si>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</si>
  <si>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</si>
  <si>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</si>
  <si>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</si>
  <si>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</si>
  <si>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</si>
  <si>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</si>
  <si>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</si>
  <si>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</si>
  <si>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</si>
  <si>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</si>
  <si>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</si>
  <si>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</si>
  <si>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</si>
  <si>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</si>
  <si>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</si>
  <si>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</si>
  <si>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</si>
  <si>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</si>
  <si>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</si>
  <si>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</si>
  <si>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</si>
  <si>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</si>
  <si>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</si>
  <si>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</si>
  <si>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</si>
  <si>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</si>
  <si>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</si>
  <si>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</si>
  <si>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</si>
  <si>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</si>
  <si>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</si>
  <si>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</si>
  <si>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</si>
  <si>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</si>
  <si>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</si>
  <si>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</si>
  <si>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</si>
  <si>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</si>
  <si>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</si>
  <si>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</si>
  <si>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</si>
  <si>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</si>
  <si>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</si>
  <si>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</si>
  <si>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</si>
  <si>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</si>
  <si>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</si>
  <si>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</si>
  <si>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</si>
  <si>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</si>
  <si>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</si>
  <si>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</si>
  <si>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</si>
  <si>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</si>
  <si>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</si>
  <si>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</si>
  <si>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</si>
  <si>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</si>
  <si>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</si>
  <si>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</si>
  <si>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</si>
  <si>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</si>
  <si>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</si>
  <si>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</si>
  <si>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</si>
  <si>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</si>
  <si>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</si>
  <si>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</si>
  <si>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</si>
  <si>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</si>
  <si>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</si>
  <si>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</si>
  <si>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</si>
  <si>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</si>
  <si>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</si>
  <si>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</si>
  <si>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</si>
  <si>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</si>
  <si>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</si>
  <si>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</si>
  <si>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</si>
  <si>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</si>
  <si>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</si>
  <si>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</si>
  <si>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</si>
  <si>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</si>
  <si>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</si>
  <si>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</si>
  <si>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</si>
  <si>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</si>
  <si>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</si>
  <si>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</si>
  <si>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</si>
  <si>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</si>
  <si>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</si>
  <si>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</si>
  <si>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</si>
  <si>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</si>
  <si>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</si>
  <si>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</si>
  <si>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</si>
  <si>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</si>
  <si>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</si>
  <si>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</si>
  <si>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</si>
  <si>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</si>
  <si>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</si>
  <si>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</si>
  <si>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</si>
  <si>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</si>
  <si>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</si>
  <si>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</si>
  <si>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</si>
  <si>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</si>
  <si>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</si>
  <si>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</si>
  <si>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</si>
  <si>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</si>
  <si>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</si>
  <si>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</si>
  <si>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</si>
  <si>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</si>
  <si>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</si>
  <si>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</si>
  <si>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</si>
  <si>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</si>
  <si>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</si>
  <si>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</si>
  <si>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</si>
  <si>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</si>
  <si>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</si>
  <si>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</si>
  <si>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</si>
  <si>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</si>
  <si>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</si>
  <si>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</si>
  <si>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</si>
  <si>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</si>
  <si>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</si>
  <si>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</si>
  <si>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</si>
  <si>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</si>
  <si>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</si>
  <si>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</si>
  <si>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</si>
  <si>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</si>
  <si>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</si>
  <si>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</si>
  <si>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</si>
  <si>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</si>
  <si>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</si>
  <si>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</si>
  <si>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</si>
  <si>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</si>
  <si>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</si>
  <si>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</si>
  <si>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</si>
  <si>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</si>
  <si>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</si>
  <si>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</si>
  <si>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</si>
  <si>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</si>
  <si>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</si>
  <si>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</si>
  <si>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</si>
  <si>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</si>
  <si>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</si>
  <si>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</si>
  <si>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</si>
  <si>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</si>
  <si>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</si>
  <si>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</si>
  <si>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</si>
  <si>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</si>
  <si>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</si>
  <si>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</si>
  <si>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</si>
  <si>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</si>
  <si>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</si>
  <si>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</si>
  <si>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</si>
  <si>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</si>
  <si>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</si>
  <si>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</si>
  <si>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</si>
  <si>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</si>
  <si>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</si>
  <si>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</si>
  <si>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</si>
  <si>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</si>
  <si>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</si>
  <si>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</si>
  <si>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</si>
  <si>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</si>
  <si>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</si>
  <si>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</si>
  <si>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</si>
  <si>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</si>
  <si>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</si>
  <si>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</si>
  <si>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</si>
  <si>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</si>
  <si>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</si>
  <si>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</si>
  <si>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</si>
  <si>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</si>
  <si>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</si>
  <si>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</si>
  <si>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</si>
  <si>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</si>
  <si>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</si>
  <si>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</si>
  <si>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</si>
  <si>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</si>
  <si>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</si>
  <si>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</si>
  <si>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</si>
  <si>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</si>
  <si>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</si>
  <si>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</si>
  <si>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</si>
  <si>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</si>
  <si>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</si>
  <si>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</si>
  <si>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</si>
  <si>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</si>
  <si>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</si>
  <si>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</si>
  <si>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</si>
  <si>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</si>
  <si>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</si>
  <si>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</si>
  <si>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</si>
  <si>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</si>
  <si>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</si>
  <si>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</si>
  <si>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</si>
  <si>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</si>
  <si>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</si>
  <si>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</si>
  <si>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</si>
  <si>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</si>
  <si>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</si>
  <si>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</si>
  <si>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</si>
  <si>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</si>
  <si>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</si>
  <si>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</si>
  <si>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</si>
  <si>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</si>
  <si>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</si>
  <si>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</si>
  <si>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</si>
  <si>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</si>
  <si>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</si>
  <si>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</si>
  <si>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</si>
  <si>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</si>
  <si>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</si>
  <si>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</si>
  <si>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</si>
  <si>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</si>
  <si>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</si>
  <si>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</si>
  <si>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</si>
  <si>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</si>
  <si>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</si>
  <si>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</si>
  <si>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</si>
  <si>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</si>
  <si>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</si>
  <si>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</si>
  <si>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</si>
  <si>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</si>
  <si>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</si>
  <si>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</si>
  <si>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</si>
  <si>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</si>
  <si>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</si>
  <si>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</si>
  <si>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</si>
  <si>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</si>
  <si>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</si>
  <si>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</si>
  <si>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</si>
  <si>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</si>
  <si>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</si>
  <si>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</si>
  <si>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</si>
  <si>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</si>
  <si>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</si>
  <si>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</si>
  <si>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</si>
  <si>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</si>
  <si>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</si>
  <si>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</si>
  <si>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</si>
  <si>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</si>
  <si>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</si>
  <si>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</si>
  <si>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</si>
  <si>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</si>
  <si>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</si>
  <si>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</si>
  <si>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</si>
  <si>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</si>
  <si>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</si>
  <si>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</si>
  <si>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</si>
  <si>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</si>
  <si>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</si>
  <si>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</si>
  <si>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</si>
  <si>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</si>
  <si>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</si>
  <si>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</si>
  <si>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</si>
  <si>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</si>
  <si>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</si>
  <si>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</si>
  <si>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</si>
  <si>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</si>
  <si>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</si>
  <si>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</si>
  <si>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</si>
  <si>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</si>
  <si>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</si>
  <si>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</si>
  <si>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</si>
  <si>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</si>
  <si>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</si>
  <si>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</si>
  <si>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</si>
  <si>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</si>
  <si>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</si>
  <si>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</si>
  <si>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</si>
  <si>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</si>
  <si>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</si>
  <si>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</si>
  <si>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</si>
  <si>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</si>
  <si>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</si>
  <si>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</si>
  <si>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</si>
  <si>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</si>
  <si>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</si>
  <si>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</si>
  <si>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</si>
  <si>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</si>
  <si>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</si>
  <si>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</si>
  <si>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</si>
  <si>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</si>
  <si>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</si>
  <si>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</si>
  <si>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</si>
  <si>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</si>
  <si>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</si>
  <si>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</si>
  <si>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</si>
  <si>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</si>
  <si>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</si>
  <si>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</si>
  <si>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</si>
  <si>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</si>
  <si>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</si>
  <si>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</si>
  <si>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</si>
  <si>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</si>
  <si>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</si>
  <si>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</si>
  <si>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</si>
  <si>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</si>
  <si>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</si>
  <si>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</si>
  <si>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</si>
  <si>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</si>
  <si>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</si>
  <si>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</si>
  <si>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</si>
  <si>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</si>
  <si>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</si>
  <si>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</si>
  <si>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</si>
  <si>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</si>
  <si>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</si>
  <si>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</si>
  <si>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</si>
  <si>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</si>
  <si>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</si>
  <si>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</si>
  <si>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</si>
  <si>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</si>
  <si>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</si>
  <si>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</si>
  <si>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</si>
  <si>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</si>
  <si>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</si>
  <si>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</si>
  <si>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</si>
  <si>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</si>
  <si>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</si>
  <si>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</si>
  <si>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</si>
  <si>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</si>
  <si>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</si>
  <si>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</si>
  <si>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</si>
  <si>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</si>
  <si>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</si>
  <si>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</si>
  <si>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</si>
  <si>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</si>
  <si>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</si>
  <si>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</si>
  <si>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</si>
  <si>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</si>
  <si>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</si>
  <si>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</si>
  <si>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</si>
  <si>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</si>
  <si>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</si>
  <si>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</si>
  <si>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</si>
  <si>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</si>
  <si>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</si>
  <si>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</si>
  <si>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</si>
  <si>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</si>
  <si>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</si>
  <si>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</si>
  <si>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</si>
  <si>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</si>
  <si>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</si>
  <si>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</si>
  <si>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</si>
  <si>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</si>
  <si>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</si>
  <si>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</si>
  <si>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</si>
  <si>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</si>
  <si>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</si>
  <si>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</si>
  <si>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</si>
  <si>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</si>
  <si>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</si>
  <si>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</si>
  <si>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</si>
  <si>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</si>
  <si>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</si>
  <si>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</si>
  <si>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</si>
  <si>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</si>
  <si>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</si>
  <si>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</si>
  <si>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</si>
  <si>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</si>
  <si>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</si>
  <si>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</si>
  <si>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</si>
  <si>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</si>
  <si>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</si>
  <si>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</si>
  <si>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</si>
  <si>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</si>
  <si>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</si>
  <si>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</si>
  <si>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</si>
  <si>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</si>
  <si>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</si>
  <si>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</si>
  <si>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</si>
  <si>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</si>
  <si>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</si>
  <si>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</si>
  <si>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</si>
  <si>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</si>
  <si>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</si>
  <si>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</si>
  <si>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</si>
  <si>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</si>
  <si>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</si>
  <si>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</si>
  <si>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</si>
  <si>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</si>
  <si>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</si>
  <si>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</si>
  <si>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</si>
  <si>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</si>
  <si>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</si>
  <si>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</si>
  <si>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</si>
  <si>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</si>
  <si>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</si>
  <si>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</si>
  <si>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</si>
  <si>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</si>
  <si>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</si>
  <si>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</si>
  <si>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</si>
  <si>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</si>
  <si>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</si>
  <si>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</si>
  <si>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</si>
  <si>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</si>
  <si>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</si>
  <si>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</si>
  <si>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</si>
  <si>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</si>
  <si>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</si>
  <si>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</si>
  <si>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</si>
  <si>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</si>
  <si>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</si>
  <si>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</si>
  <si>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</si>
  <si>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</si>
  <si>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</si>
  <si>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</si>
  <si>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</si>
  <si>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</si>
  <si>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</si>
  <si>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</si>
  <si>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</si>
  <si>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</si>
  <si>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</si>
  <si>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</si>
  <si>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</si>
  <si>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</si>
  <si>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</si>
  <si>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</si>
  <si>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</si>
  <si>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</si>
  <si>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</si>
  <si>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</si>
  <si>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</si>
  <si>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</si>
  <si>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</si>
  <si>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</si>
  <si>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</si>
  <si>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</si>
  <si>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</si>
  <si>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</si>
  <si>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</si>
  <si>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</si>
  <si>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</si>
  <si>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</si>
  <si>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</si>
  <si>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</si>
  <si>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</si>
  <si>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</si>
  <si>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</si>
  <si>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</si>
  <si>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</si>
  <si>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</si>
  <si>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</si>
  <si>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</si>
  <si>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</si>
  <si>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</si>
  <si>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</si>
  <si>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</si>
  <si>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</si>
  <si>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</si>
  <si>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</si>
  <si>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</si>
  <si>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</si>
  <si>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</si>
  <si>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</si>
  <si>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</si>
  <si>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</si>
  <si>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</si>
  <si>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</si>
  <si>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</si>
  <si>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</si>
  <si>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</si>
  <si>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</si>
  <si>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</si>
  <si>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</si>
  <si>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</si>
  <si>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</si>
  <si>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</si>
  <si>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</si>
  <si>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</si>
  <si>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</si>
  <si>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</si>
  <si>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</si>
  <si>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</si>
  <si>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</si>
  <si>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</si>
  <si>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</si>
  <si>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</si>
  <si>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</si>
  <si>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</si>
  <si>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</si>
  <si>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</si>
  <si>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</si>
  <si>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</si>
  <si>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</si>
  <si>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</si>
  <si>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</si>
  <si>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</si>
  <si>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</si>
  <si>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</si>
  <si>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</si>
  <si>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</si>
  <si>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</si>
  <si>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</si>
  <si>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</si>
  <si>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</si>
  <si>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</si>
  <si>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</si>
  <si>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</si>
  <si>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</si>
  <si>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</si>
  <si>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</si>
  <si>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</si>
  <si>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</si>
  <si>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</si>
  <si>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</si>
  <si>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</si>
  <si>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</si>
  <si>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</si>
  <si>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</si>
  <si>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</si>
  <si>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</si>
  <si>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</si>
  <si>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</si>
  <si>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</si>
  <si>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</si>
  <si>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</si>
  <si>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</si>
  <si>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</si>
  <si>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</si>
  <si>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</si>
  <si>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</si>
  <si>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</si>
  <si>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</si>
  <si>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</si>
  <si>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</si>
  <si>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</si>
  <si>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</si>
  <si>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</si>
  <si>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</si>
  <si>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</si>
  <si>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</si>
  <si>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</si>
  <si>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</si>
  <si>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</si>
  <si>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</si>
  <si>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</si>
  <si>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</si>
  <si>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</si>
  <si>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</si>
  <si>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</si>
  <si>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</si>
  <si>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</si>
  <si>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</si>
  <si>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</si>
  <si>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</si>
  <si>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</si>
  <si>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</si>
  <si>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</si>
  <si>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</si>
  <si>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</si>
  <si>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</si>
  <si>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</si>
  <si>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</si>
  <si>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</si>
  <si>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</si>
  <si>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</si>
  <si>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</si>
  <si>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</si>
  <si>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</si>
  <si>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</si>
  <si>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</si>
  <si>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</si>
  <si>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</si>
  <si>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</si>
  <si>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</si>
  <si>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</si>
  <si>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</si>
  <si>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</si>
  <si>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</si>
  <si>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</si>
  <si>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</si>
  <si>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</si>
  <si>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</si>
  <si>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</si>
  <si>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</si>
  <si>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</si>
  <si>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</si>
  <si>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</si>
  <si>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</si>
  <si>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</si>
  <si>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</si>
  <si>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</si>
  <si>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</si>
  <si>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</si>
  <si>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</si>
  <si>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</si>
  <si>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</si>
  <si>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</si>
  <si>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</si>
  <si>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</si>
  <si>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</si>
  <si>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</si>
  <si>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</si>
  <si>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</si>
  <si>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</si>
  <si>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</si>
  <si>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</si>
  <si>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</si>
  <si>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</si>
  <si>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</si>
  <si>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</si>
  <si>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</si>
  <si>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</si>
  <si>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</si>
  <si>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</si>
  <si>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</si>
  <si>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</si>
  <si>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</si>
  <si>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</si>
  <si>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</si>
  <si>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</si>
  <si>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</si>
  <si>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</si>
  <si>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</si>
  <si>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</si>
  <si>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</si>
  <si>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</si>
  <si>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</si>
  <si>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</si>
  <si>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</si>
  <si>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</si>
  <si>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</si>
  <si>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</si>
  <si>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</si>
  <si>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</si>
  <si>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</si>
  <si>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</si>
  <si>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</si>
  <si>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</si>
  <si>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</si>
  <si>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</si>
  <si>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</si>
  <si>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</si>
  <si>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</si>
  <si>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</si>
  <si>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</si>
  <si>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</si>
  <si>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</si>
  <si>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</si>
  <si>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</si>
  <si>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</si>
  <si>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</si>
  <si>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</si>
  <si>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</si>
  <si>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</si>
  <si>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</si>
  <si>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</si>
  <si>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</si>
  <si>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</si>
  <si>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</si>
  <si>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</si>
  <si>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</si>
  <si>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</si>
  <si>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</si>
  <si>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</si>
  <si>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</si>
  <si>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</si>
  <si>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</si>
  <si>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</si>
  <si>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</si>
  <si>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</si>
  <si>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</si>
  <si>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</si>
  <si>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</si>
  <si>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</si>
  <si>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</si>
  <si>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</si>
  <si>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</si>
  <si>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</si>
  <si>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</si>
  <si>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</si>
  <si>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</si>
  <si>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</si>
  <si>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</si>
  <si>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</si>
  <si>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</si>
  <si>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</si>
  <si>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</si>
  <si>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</si>
  <si>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</si>
  <si>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</si>
  <si>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</si>
  <si>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</si>
  <si>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</si>
  <si>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</si>
  <si>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</si>
  <si>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</si>
  <si>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</si>
  <si>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</si>
  <si>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</si>
  <si>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</si>
  <si>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</si>
  <si>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</si>
  <si>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</si>
  <si>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</si>
  <si>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</si>
  <si>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</si>
  <si>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</si>
  <si>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</si>
  <si>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</si>
  <si>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</si>
  <si>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</si>
  <si>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</si>
  <si>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</si>
  <si>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</si>
  <si>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</si>
  <si>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</si>
  <si>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</si>
  <si>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</si>
  <si>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</si>
  <si>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</si>
  <si>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</si>
  <si>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</si>
  <si>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</si>
  <si>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</si>
  <si>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</si>
  <si>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</si>
  <si>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</si>
  <si>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</si>
  <si>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</si>
  <si>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</si>
  <si>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</si>
  <si>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</si>
  <si>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</si>
  <si>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</si>
  <si>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</si>
  <si>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</si>
  <si>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</si>
  <si>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</si>
  <si>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</si>
  <si>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</si>
  <si>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</si>
  <si>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</si>
  <si>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</si>
  <si>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</si>
  <si>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</si>
  <si>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</si>
  <si>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</si>
  <si>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</si>
  <si>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</si>
  <si>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</si>
  <si>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</si>
  <si>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</si>
  <si>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</si>
  <si>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</si>
  <si>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</si>
  <si>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</si>
  <si>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</si>
  <si>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</si>
  <si>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</si>
  <si>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</si>
  <si>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</si>
  <si>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</si>
  <si>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</si>
  <si>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</si>
  <si>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</si>
  <si>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</si>
  <si>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</si>
  <si>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</si>
  <si>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</si>
  <si>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</si>
  <si>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</si>
  <si>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</si>
  <si>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</si>
  <si>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</si>
  <si>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</si>
  <si>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</si>
  <si>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</si>
  <si>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</si>
  <si>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</si>
  <si>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</si>
  <si>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</si>
  <si>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</si>
  <si>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</si>
  <si>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</si>
  <si>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</si>
  <si>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</si>
  <si>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</si>
  <si>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</si>
  <si>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</si>
  <si>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</si>
  <si>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</si>
  <si>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</si>
  <si>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</si>
  <si>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</si>
  <si>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</si>
  <si>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</si>
  <si>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</si>
  <si>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</si>
  <si>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</si>
  <si>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</si>
  <si>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</si>
  <si>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</si>
  <si>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</si>
  <si>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</si>
  <si>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</si>
  <si>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</si>
  <si>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</si>
  <si>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</si>
  <si>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</si>
  <si>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</si>
  <si>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</si>
  <si>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</si>
  <si>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</si>
  <si>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</si>
  <si>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</si>
  <si>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</si>
  <si>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</si>
  <si>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</si>
  <si>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</si>
  <si>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</si>
  <si>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</si>
  <si>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</si>
  <si>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</si>
  <si>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</si>
  <si>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</si>
  <si>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</si>
  <si>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</si>
  <si>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</si>
  <si>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</si>
  <si>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</si>
  <si>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</si>
  <si>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</si>
  <si>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</si>
  <si>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</si>
  <si>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</si>
  <si>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</si>
  <si>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</si>
  <si>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</si>
  <si>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</si>
  <si>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</si>
  <si>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</si>
  <si>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</si>
  <si>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</si>
  <si>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</si>
  <si>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</si>
  <si>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</si>
  <si>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</si>
  <si>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</si>
  <si>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</si>
  <si>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</si>
  <si>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</si>
  <si>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</si>
  <si>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</si>
  <si>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</si>
  <si>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</si>
  <si>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</si>
  <si>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</si>
  <si>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</si>
  <si>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</si>
  <si>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</si>
  <si>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</si>
  <si>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</si>
  <si>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</si>
  <si>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</si>
  <si>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</si>
  <si>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</si>
  <si>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</si>
  <si>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</si>
  <si>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</si>
  <si>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</si>
  <si>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</si>
  <si>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</si>
  <si>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</si>
  <si>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</si>
  <si>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</si>
  <si>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</si>
  <si>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</si>
  <si>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</si>
  <si>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</si>
  <si>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</si>
  <si>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</si>
  <si>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</si>
  <si>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</si>
  <si>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</si>
  <si>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</si>
  <si>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</si>
  <si>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</si>
  <si>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</si>
  <si>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</si>
  <si>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</si>
  <si>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</si>
  <si>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</si>
  <si>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</si>
  <si>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</si>
  <si>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</si>
  <si>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</si>
  <si>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</si>
  <si>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</si>
  <si>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</si>
  <si>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</si>
  <si>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</si>
  <si>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</si>
  <si>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</si>
  <si>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</si>
  <si>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</si>
  <si>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</si>
  <si>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</si>
  <si>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</si>
  <si>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</si>
  <si>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</si>
  <si>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</si>
  <si>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</si>
  <si>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</si>
  <si>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</si>
  <si>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</si>
  <si>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</si>
  <si>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</si>
  <si>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</si>
  <si>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</si>
  <si>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</si>
  <si>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</si>
  <si>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</si>
  <si>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</si>
  <si>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</si>
  <si>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</si>
  <si>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</si>
  <si>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</si>
  <si>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</si>
  <si>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</si>
  <si>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</si>
  <si>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</si>
  <si>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</si>
  <si>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</si>
  <si>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</si>
  <si>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</si>
  <si>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</si>
  <si>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</si>
  <si>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</si>
  <si>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</si>
  <si>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</si>
  <si>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</si>
  <si>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</si>
  <si>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</si>
  <si>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</si>
  <si>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</si>
  <si>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</si>
  <si>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</si>
  <si>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</si>
  <si>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</si>
  <si>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</si>
  <si>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</si>
  <si>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</si>
  <si>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</si>
  <si>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</si>
  <si>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</si>
  <si>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</si>
  <si>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</si>
  <si>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</si>
  <si>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</si>
  <si>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</si>
  <si>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</si>
  <si>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</si>
  <si>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</si>
  <si>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</si>
  <si>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</si>
  <si>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</si>
  <si>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</si>
  <si>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</si>
  <si>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</si>
  <si>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</si>
  <si>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</si>
  <si>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</si>
  <si>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</si>
  <si>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</si>
  <si>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</si>
  <si>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</si>
  <si>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</si>
  <si>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</si>
  <si>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</si>
  <si>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</si>
  <si>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</si>
  <si>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</si>
  <si>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</si>
  <si>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</si>
  <si>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</si>
  <si>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</si>
  <si>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</si>
  <si>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</si>
  <si>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</si>
  <si>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</si>
  <si>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</si>
  <si>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</si>
  <si>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</si>
  <si>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</si>
  <si>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</si>
  <si>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</si>
  <si>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</si>
  <si>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</si>
  <si>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</si>
  <si>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</si>
  <si>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</si>
  <si>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</si>
  <si>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</si>
  <si>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</si>
  <si>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</si>
  <si>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</si>
  <si>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</si>
  <si>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</si>
  <si>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</si>
  <si>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</si>
  <si>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</si>
  <si>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</si>
  <si>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</si>
  <si>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</si>
  <si>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</si>
  <si>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</si>
  <si>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</si>
  <si>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</si>
  <si>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</si>
  <si>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</si>
  <si>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</si>
  <si>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</si>
  <si>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</si>
  <si>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</si>
  <si>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</si>
  <si>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</si>
  <si>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</si>
  <si>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</si>
  <si>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</si>
  <si>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</si>
  <si>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</si>
  <si>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</si>
  <si>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</si>
  <si>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</si>
  <si>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</si>
  <si>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</si>
  <si>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</si>
  <si>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</si>
  <si>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</si>
  <si>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</si>
  <si>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</si>
  <si>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</si>
  <si>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</si>
  <si>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</si>
  <si>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</si>
  <si>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</si>
  <si>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</si>
  <si>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</si>
  <si>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</si>
  <si>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</si>
  <si>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</si>
  <si>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</si>
  <si>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</si>
  <si>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</si>
  <si>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</si>
  <si>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</si>
  <si>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</si>
  <si>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</si>
  <si>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</si>
  <si>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</si>
  <si>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</si>
  <si>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</si>
  <si>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</si>
  <si>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</si>
  <si>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</si>
  <si>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</si>
  <si>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</si>
  <si>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</si>
  <si>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</si>
  <si>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</si>
  <si>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</si>
  <si>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</si>
  <si>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</si>
  <si>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</si>
  <si>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</si>
  <si>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</si>
  <si>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</si>
  <si>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</si>
  <si>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</si>
  <si>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</si>
  <si>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</si>
  <si>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</si>
  <si>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</si>
  <si>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</si>
  <si>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</si>
  <si>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</si>
  <si>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</si>
  <si>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</si>
  <si>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</si>
  <si>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</si>
  <si>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</si>
  <si>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</si>
  <si>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</si>
  <si>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</si>
  <si>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</si>
  <si>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</si>
  <si>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</si>
  <si>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</si>
  <si>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</si>
  <si>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</si>
  <si>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</si>
  <si>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</si>
  <si>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</si>
  <si>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</si>
  <si>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</si>
  <si>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</si>
  <si>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</si>
  <si>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</si>
  <si>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</si>
  <si>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</si>
  <si>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</si>
  <si>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</si>
  <si>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</si>
  <si>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</si>
  <si>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</si>
  <si>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</si>
  <si>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</si>
  <si>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</si>
  <si>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</si>
  <si>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</si>
  <si>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</si>
  <si>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</si>
  <si>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</si>
  <si>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</si>
  <si>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</si>
  <si>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</si>
  <si>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</si>
  <si>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</si>
  <si>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</si>
  <si>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</si>
  <si>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</si>
  <si>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</si>
  <si>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</si>
  <si>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</si>
  <si>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</si>
  <si>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</si>
  <si>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</si>
  <si>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</si>
  <si>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</si>
  <si>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</si>
  <si>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</si>
  <si>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</si>
  <si>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</si>
  <si>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</si>
  <si>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</si>
  <si>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</si>
  <si>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</si>
  <si>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</si>
  <si>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</si>
  <si>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</si>
  <si>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</si>
  <si>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</si>
  <si>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</si>
  <si>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</si>
  <si>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</si>
  <si>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</si>
  <si>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</si>
  <si>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</si>
  <si>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</si>
  <si>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</si>
  <si>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</si>
  <si>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</si>
  <si>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</si>
  <si>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</si>
  <si>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</si>
  <si>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</si>
  <si>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</si>
  <si>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</si>
  <si>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</si>
  <si>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</si>
  <si>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</si>
  <si>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</si>
  <si>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</si>
  <si>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</si>
  <si>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</si>
  <si>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</si>
  <si>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</si>
  <si>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</si>
  <si>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</si>
  <si>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</si>
  <si>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</si>
  <si>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</si>
  <si>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</si>
  <si>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</si>
  <si>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</si>
  <si>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</si>
  <si>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</si>
  <si>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</si>
  <si>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</si>
  <si>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</si>
  <si>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</si>
  <si>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</si>
  <si>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</si>
  <si>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</si>
  <si>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</si>
  <si>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</si>
  <si>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</si>
  <si>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</si>
  <si>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</si>
  <si>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</si>
  <si>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</si>
  <si>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</si>
  <si>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</si>
  <si>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</si>
  <si>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</si>
  <si>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</si>
  <si>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</si>
  <si>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</si>
  <si>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</si>
  <si>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</si>
  <si>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</si>
  <si>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</si>
  <si>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</si>
  <si>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</si>
  <si>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</si>
  <si>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</si>
  <si>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</si>
  <si>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</si>
  <si>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</si>
  <si>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</si>
  <si>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</si>
  <si>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</si>
  <si>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</si>
  <si>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</si>
  <si>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</si>
  <si>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</si>
  <si>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</si>
  <si>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</si>
  <si>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</si>
  <si>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</si>
  <si>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</si>
  <si>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</si>
  <si>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</si>
  <si>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</si>
  <si>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</si>
  <si>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</si>
  <si>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</si>
  <si>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</si>
  <si>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</si>
  <si>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</si>
  <si>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</si>
  <si>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</si>
  <si>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</si>
  <si>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</si>
  <si>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</si>
  <si>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</si>
  <si>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</si>
  <si>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</si>
  <si>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</si>
  <si>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</si>
  <si>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</si>
  <si>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</si>
  <si>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</si>
  <si>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</si>
  <si>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</si>
  <si>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</si>
  <si>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</si>
  <si>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</si>
  <si>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</si>
  <si>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</si>
  <si>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</si>
  <si>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</si>
  <si>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</si>
  <si>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</si>
  <si>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</si>
  <si>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</si>
  <si>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</si>
  <si>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</si>
  <si>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</si>
  <si>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</si>
  <si>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</si>
  <si>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</si>
  <si>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</si>
  <si>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</si>
  <si>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</si>
  <si>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</si>
  <si>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</si>
  <si>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</si>
  <si>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</si>
  <si>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</si>
  <si>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</si>
  <si>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</si>
  <si>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</si>
  <si>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</si>
  <si>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</si>
  <si>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</si>
  <si>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</si>
  <si>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</si>
  <si>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</si>
  <si>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</si>
  <si>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</si>
  <si>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</si>
  <si>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</si>
  <si>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</si>
  <si>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</si>
  <si>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</si>
  <si>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</si>
  <si>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</si>
  <si>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</si>
  <si>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</si>
  <si>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</si>
  <si>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</si>
  <si>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</si>
  <si>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</si>
  <si>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</si>
  <si>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</si>
  <si>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</si>
  <si>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</si>
  <si>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</si>
  <si>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</si>
  <si>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</si>
  <si>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</si>
  <si>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</si>
  <si>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</si>
  <si>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</si>
  <si>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</si>
  <si>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</si>
  <si>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</si>
  <si>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</si>
  <si>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</si>
  <si>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</si>
  <si>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</si>
  <si>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</si>
  <si>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</si>
  <si>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</si>
  <si>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</si>
  <si>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</si>
  <si>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</si>
  <si>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</si>
  <si>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</si>
  <si>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</si>
  <si>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</si>
  <si>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</si>
  <si>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</si>
  <si>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</si>
  <si>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</si>
  <si>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</si>
  <si>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</si>
  <si>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</si>
  <si>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</si>
  <si>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</si>
  <si>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</si>
  <si>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</si>
  <si>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</si>
  <si>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</si>
  <si>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</si>
  <si>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</si>
  <si>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</si>
  <si>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</si>
  <si>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</si>
  <si>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</si>
  <si>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</si>
  <si>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</si>
  <si>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</si>
  <si>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</si>
  <si>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</si>
  <si>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</si>
  <si>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</si>
  <si>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</si>
  <si>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</si>
  <si>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</si>
  <si>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</si>
  <si>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</si>
  <si>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</si>
  <si>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</si>
  <si>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</si>
  <si>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</si>
  <si>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</si>
  <si>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</si>
  <si>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</si>
  <si>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</si>
  <si>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</si>
  <si>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</si>
  <si>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</si>
  <si>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</si>
  <si>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</si>
  <si>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</si>
  <si>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</si>
  <si>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</si>
  <si>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</si>
  <si>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</si>
  <si>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</si>
  <si>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</si>
  <si>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</si>
  <si>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</si>
  <si>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</si>
  <si>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</si>
  <si>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</si>
  <si>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</si>
  <si>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</si>
  <si>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</si>
  <si>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</si>
  <si>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</si>
  <si>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</si>
  <si>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</si>
  <si>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</si>
  <si>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</si>
  <si>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</si>
  <si>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</si>
  <si>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</si>
  <si>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</si>
  <si>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</si>
  <si>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</si>
  <si>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</si>
  <si>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</si>
  <si>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</si>
  <si>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</si>
  <si>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</si>
  <si>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</si>
  <si>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</si>
  <si>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</si>
  <si>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</si>
  <si>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</si>
  <si>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</si>
  <si>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</si>
  <si>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</si>
  <si>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</si>
  <si>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</si>
  <si>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</si>
  <si>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</si>
  <si>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</si>
  <si>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</si>
  <si>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</si>
  <si>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</si>
  <si>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</si>
  <si>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</si>
  <si>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</si>
  <si>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</si>
  <si>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</si>
  <si>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</si>
  <si>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</si>
  <si>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</si>
  <si>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</si>
  <si>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</si>
  <si>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</si>
  <si>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</si>
  <si>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</si>
  <si>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</si>
  <si>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</si>
  <si>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</si>
  <si>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</si>
  <si>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</si>
  <si>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</si>
  <si>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</si>
  <si>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</si>
  <si>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</si>
  <si>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</si>
  <si>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</si>
  <si>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</si>
  <si>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</si>
  <si>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</si>
  <si>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</si>
  <si>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</si>
  <si>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</si>
  <si>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</si>
  <si>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</si>
  <si>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</si>
  <si>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</si>
  <si>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</si>
  <si>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</si>
  <si>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</si>
  <si>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</si>
  <si>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</si>
  <si>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</si>
  <si>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</si>
  <si>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</si>
  <si>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</si>
  <si>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</si>
  <si>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</si>
  <si>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</si>
  <si>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</si>
  <si>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</si>
  <si>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</si>
  <si>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</si>
  <si>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</si>
  <si>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</si>
  <si>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</si>
  <si>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</si>
  <si>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</si>
  <si>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</si>
  <si>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</si>
  <si>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</si>
  <si>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</si>
  <si>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</si>
  <si>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</si>
  <si>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</si>
  <si>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</si>
  <si>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</si>
  <si>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</si>
  <si>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</si>
  <si>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</si>
  <si>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</si>
  <si>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</si>
  <si>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</si>
  <si>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</si>
  <si>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</si>
  <si>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</si>
  <si>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</si>
  <si>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</si>
  <si>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</si>
  <si>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</si>
  <si>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</si>
  <si>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</si>
  <si>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</si>
  <si>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</si>
  <si>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</si>
  <si>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</si>
  <si>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</si>
  <si>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</si>
  <si>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</si>
  <si>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</si>
  <si>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</si>
  <si>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</si>
  <si>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</si>
  <si>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</si>
  <si>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</si>
  <si>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</si>
  <si>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</si>
  <si>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</si>
  <si>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</si>
  <si>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</si>
  <si>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</si>
  <si>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</si>
  <si>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</si>
  <si>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</si>
  <si>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</si>
  <si>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</si>
  <si>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</si>
  <si>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</si>
  <si>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</si>
  <si>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</si>
  <si>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</si>
  <si>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</si>
  <si>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</si>
  <si>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</si>
  <si>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</si>
  <si>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</si>
  <si>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</si>
  <si>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</si>
  <si>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</si>
  <si>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</si>
  <si>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</si>
  <si>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</si>
  <si>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</si>
  <si>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</si>
  <si>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</si>
  <si>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</si>
  <si>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</si>
  <si>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</si>
  <si>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</si>
  <si>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</si>
  <si>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</si>
  <si>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</si>
  <si>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</si>
  <si>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</si>
  <si>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</si>
  <si>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</si>
  <si>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</si>
  <si>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</si>
  <si>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</si>
  <si>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</si>
  <si>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</si>
  <si>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</si>
  <si>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</si>
  <si>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</si>
  <si>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</si>
  <si>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</si>
  <si>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</si>
  <si>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</si>
  <si>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</si>
  <si>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</si>
  <si>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</si>
  <si>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</si>
  <si>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</si>
  <si>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</si>
  <si>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</si>
  <si>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</si>
  <si>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</si>
  <si>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</si>
  <si>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</si>
  <si>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</si>
  <si>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</si>
  <si>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</si>
  <si>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</si>
  <si>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</si>
  <si>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</si>
  <si>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</si>
  <si>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</si>
  <si>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</si>
  <si>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</si>
  <si>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</si>
  <si>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</si>
  <si>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</si>
  <si>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</si>
  <si>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</si>
  <si>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</si>
  <si>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</si>
  <si>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</si>
  <si>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</si>
  <si>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</si>
  <si>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</si>
  <si>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</si>
  <si>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</si>
  <si>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</si>
  <si>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</si>
  <si>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</si>
  <si>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</si>
  <si>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</si>
  <si>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</si>
  <si>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</si>
  <si>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</si>
  <si>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</si>
  <si>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</si>
  <si>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</si>
  <si>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</si>
  <si>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</si>
  <si>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</si>
  <si>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</si>
  <si>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</si>
  <si>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</si>
  <si>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</si>
  <si>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</si>
  <si>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</si>
  <si>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</si>
  <si>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</si>
  <si>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</si>
  <si>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</si>
  <si>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</si>
  <si>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</si>
  <si>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</si>
  <si>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</si>
  <si>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</si>
  <si>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</si>
  <si>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</si>
  <si>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</si>
  <si>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</si>
  <si>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</si>
  <si>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</si>
  <si>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</si>
  <si>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</si>
  <si>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</si>
  <si>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</si>
  <si>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</si>
  <si>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</si>
  <si>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</si>
  <si>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</si>
  <si>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</si>
  <si>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</si>
  <si>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</si>
  <si>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</si>
  <si>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</si>
  <si>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</si>
  <si>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</si>
  <si>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</si>
  <si>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</si>
  <si>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</si>
  <si>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</si>
  <si>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</si>
  <si>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</si>
  <si>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</si>
  <si>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</si>
  <si>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</si>
  <si>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</si>
  <si>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</si>
  <si>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</si>
  <si>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</si>
  <si>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</si>
  <si>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</si>
  <si>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</si>
  <si>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</si>
  <si>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</si>
  <si>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</si>
  <si>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</si>
  <si>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</si>
  <si>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</si>
  <si>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</si>
  <si>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</si>
  <si>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</si>
  <si>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</si>
  <si>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</si>
  <si>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</si>
  <si>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</si>
  <si>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</si>
  <si>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</si>
  <si>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</si>
  <si>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</si>
  <si>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</si>
  <si>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</si>
  <si>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</si>
  <si>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</si>
  <si>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</si>
  <si>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</si>
  <si>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</si>
  <si>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</si>
  <si>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</si>
  <si>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</si>
  <si>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</si>
  <si>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</si>
  <si>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</si>
  <si>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</si>
  <si>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</si>
  <si>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</si>
  <si>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</si>
  <si>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</si>
  <si>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</si>
  <si>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</si>
  <si>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</si>
  <si>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</si>
  <si>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</si>
  <si>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</si>
  <si>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</si>
  <si>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</si>
  <si>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</si>
  <si>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</si>
  <si>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</si>
  <si>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</si>
  <si>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</si>
  <si>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</si>
  <si>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</si>
  <si>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</si>
  <si>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</si>
  <si>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</si>
  <si>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</si>
  <si>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</si>
  <si>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</si>
  <si>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</si>
  <si>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</si>
  <si>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</si>
  <si>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</si>
  <si>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</si>
  <si>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</si>
  <si>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</si>
  <si>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</si>
  <si>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</si>
  <si>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</si>
  <si>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</si>
  <si>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</si>
  <si>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</si>
  <si>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</si>
  <si>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</si>
  <si>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</si>
  <si>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</si>
  <si>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</si>
  <si>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</si>
  <si>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</si>
  <si>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</si>
  <si>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</si>
  <si>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</si>
  <si>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</si>
  <si>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</si>
  <si>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</si>
  <si>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</si>
  <si>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</si>
  <si>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</si>
  <si>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</si>
  <si>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</si>
  <si>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</si>
  <si>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</si>
  <si>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</si>
  <si>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</si>
  <si>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</si>
  <si>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</si>
  <si>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</si>
  <si>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</si>
  <si>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</si>
  <si>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</si>
  <si>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</si>
  <si>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</si>
  <si>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</si>
  <si>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</si>
  <si>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</si>
  <si>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</si>
  <si>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</si>
  <si>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</si>
  <si>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</si>
  <si>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</si>
  <si>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</si>
  <si>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</si>
  <si>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</si>
  <si>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</si>
  <si>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</si>
  <si>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</si>
  <si>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</si>
  <si>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</si>
  <si>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</si>
  <si>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</si>
  <si>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</si>
  <si>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</si>
  <si>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</si>
  <si>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</si>
  <si>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</si>
  <si>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</si>
  <si>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</si>
  <si>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</si>
  <si>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</si>
  <si>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</si>
  <si>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</si>
  <si>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</si>
  <si>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</si>
  <si>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</si>
  <si>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</si>
  <si>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</si>
  <si>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</si>
  <si>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</si>
  <si>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</si>
  <si>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</si>
  <si>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</si>
  <si>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</si>
  <si>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</si>
  <si>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</si>
  <si>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</si>
  <si>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</si>
  <si>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</si>
  <si>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</si>
  <si>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</si>
  <si>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</si>
  <si>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</si>
  <si>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</si>
  <si>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</si>
  <si>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</si>
  <si>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</si>
  <si>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</si>
  <si>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</si>
  <si>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</si>
  <si>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</si>
  <si>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</si>
  <si>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</si>
  <si>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</si>
  <si>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</si>
  <si>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</si>
  <si>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</si>
  <si>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</si>
  <si>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</si>
  <si>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</si>
  <si>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</si>
  <si>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</si>
  <si>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</si>
  <si>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</si>
  <si>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</si>
  <si>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</si>
  <si>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</si>
  <si>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</si>
  <si>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</si>
  <si>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</si>
  <si>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</si>
  <si>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</si>
  <si>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</si>
  <si>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</si>
  <si>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</si>
  <si>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</si>
  <si>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</si>
  <si>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</si>
  <si>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</si>
  <si>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</si>
  <si>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</si>
  <si>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</si>
  <si>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</si>
  <si>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</si>
  <si>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</si>
  <si>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</si>
  <si>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</si>
  <si>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</si>
  <si>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</si>
  <si>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</si>
  <si>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</si>
  <si>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</si>
  <si>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</si>
  <si>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</si>
  <si>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</si>
  <si>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</si>
  <si>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</si>
  <si>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</si>
  <si>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</si>
  <si>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</si>
  <si>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</si>
  <si>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</si>
  <si>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</si>
  <si>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</si>
  <si>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</si>
  <si>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</si>
  <si>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</si>
  <si>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</si>
  <si>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</si>
  <si>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</si>
  <si>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</si>
  <si>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</si>
  <si>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</si>
  <si>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</si>
  <si>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</si>
  <si>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</si>
  <si>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</si>
  <si>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</si>
  <si>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</si>
  <si>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</si>
  <si>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</si>
  <si>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</si>
  <si>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</si>
  <si>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</si>
  <si>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</si>
  <si>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</si>
  <si>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</si>
  <si>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</si>
  <si>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</si>
  <si>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</si>
  <si>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</si>
  <si>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</si>
  <si>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</si>
  <si>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</si>
  <si>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</si>
  <si>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</si>
  <si>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</si>
  <si>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</si>
  <si>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</si>
  <si>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</si>
  <si>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</si>
  <si>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</si>
  <si>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</si>
  <si>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</si>
  <si>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</si>
  <si>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</si>
  <si>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</si>
  <si>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</si>
  <si>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</si>
  <si>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</si>
  <si>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</si>
  <si>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</si>
  <si>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</si>
  <si>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</si>
  <si>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</si>
  <si>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</si>
  <si>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</si>
  <si>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</si>
  <si>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</si>
  <si>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</si>
  <si>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</si>
  <si>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</si>
  <si>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</si>
  <si>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</si>
  <si>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</si>
  <si>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</si>
  <si>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</si>
  <si>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</si>
  <si>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</si>
  <si>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</si>
  <si>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</si>
  <si>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</si>
  <si>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</si>
  <si>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</si>
  <si>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</si>
  <si>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</si>
  <si>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</si>
  <si>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</si>
  <si>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</si>
  <si>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</si>
  <si>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</si>
  <si>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</si>
  <si>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</si>
  <si>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</si>
  <si>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</si>
  <si>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</si>
  <si>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</si>
  <si>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</si>
  <si>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</si>
  <si>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</si>
  <si>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</si>
  <si>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</si>
  <si>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</si>
  <si>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</si>
  <si>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</si>
  <si>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</si>
  <si>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</si>
  <si>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</si>
  <si>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</si>
  <si>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</si>
  <si>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</si>
  <si>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</si>
  <si>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</si>
  <si>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</si>
  <si>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</si>
  <si>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</si>
  <si>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</si>
  <si>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</si>
  <si>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</si>
  <si>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</si>
  <si>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</si>
  <si>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</si>
  <si>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</si>
  <si>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</si>
  <si>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</si>
  <si>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</si>
  <si>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</si>
  <si>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</si>
  <si>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</si>
  <si>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</si>
  <si>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</si>
  <si>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</si>
  <si>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</si>
  <si>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</si>
  <si>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</si>
  <si>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</si>
  <si>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</si>
  <si>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</si>
  <si>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</si>
  <si>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</si>
  <si>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</si>
  <si>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</si>
  <si>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</si>
  <si>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</si>
  <si>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</si>
  <si>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</si>
  <si>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</si>
  <si>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</si>
  <si>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</si>
  <si>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</si>
  <si>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</si>
  <si>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</si>
  <si>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</si>
  <si>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</si>
  <si>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</si>
  <si>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</si>
  <si>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</si>
  <si>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</si>
  <si>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</si>
  <si>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</si>
  <si>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</si>
  <si>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</si>
  <si>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</si>
  <si>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</si>
  <si>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</si>
  <si>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</si>
  <si>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</si>
  <si>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</si>
  <si>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</si>
  <si>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</si>
  <si>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</si>
  <si>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</si>
  <si>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</si>
  <si>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</si>
  <si>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</si>
  <si>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</si>
  <si>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</si>
  <si>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</si>
  <si>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</si>
  <si>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</si>
  <si>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</si>
  <si>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</si>
  <si>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</si>
  <si>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</si>
  <si>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</si>
  <si>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</si>
  <si>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</si>
  <si>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</si>
  <si>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</si>
  <si>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</si>
  <si>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</si>
  <si>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</si>
  <si>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</si>
  <si>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</si>
  <si>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</si>
  <si>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</si>
  <si>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</si>
  <si>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</si>
  <si>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</si>
  <si>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</si>
  <si>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</si>
  <si>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</si>
  <si>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</si>
  <si>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</si>
  <si>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</si>
  <si>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</si>
  <si>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</si>
  <si>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</si>
  <si>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</si>
  <si>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</si>
  <si>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</si>
  <si>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</si>
  <si>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</si>
  <si>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</si>
  <si>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</si>
  <si>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</si>
  <si>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</si>
  <si>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</si>
  <si>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</si>
  <si>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</si>
  <si>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</si>
  <si>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</si>
  <si>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</si>
  <si>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</si>
  <si>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</si>
  <si>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</si>
  <si>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</si>
  <si>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</si>
  <si>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</si>
  <si>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</si>
  <si>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</si>
  <si>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</si>
  <si>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</si>
  <si>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</si>
  <si>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</si>
  <si>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</si>
  <si>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</si>
  <si>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</si>
  <si>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</si>
  <si>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</si>
  <si>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</si>
  <si>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</si>
  <si>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</si>
  <si>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</si>
  <si>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</si>
  <si>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</si>
  <si>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</si>
  <si>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</si>
  <si>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</si>
  <si>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</si>
  <si>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</si>
  <si>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</si>
  <si>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</si>
  <si>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</si>
  <si>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</si>
  <si>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</si>
  <si>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</si>
  <si>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</si>
  <si>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</si>
  <si>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</si>
  <si>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</si>
  <si>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</si>
  <si>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</si>
  <si>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</si>
  <si>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</si>
  <si>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</si>
  <si>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</si>
  <si>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</si>
  <si>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</si>
  <si>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</si>
  <si>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</si>
  <si>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</si>
  <si>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</si>
  <si>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</si>
  <si>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</si>
  <si>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</si>
  <si>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</si>
  <si>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</si>
  <si>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</si>
  <si>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</si>
  <si>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</si>
  <si>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</si>
  <si>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</si>
  <si>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</si>
  <si>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</si>
  <si>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</si>
  <si>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</si>
  <si>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</si>
  <si>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</si>
  <si>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</si>
  <si>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</si>
  <si>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</si>
  <si>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</si>
  <si>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</si>
  <si>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</si>
  <si>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</si>
  <si>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</si>
  <si>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</si>
  <si>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</si>
  <si>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</si>
  <si>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</si>
  <si>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</si>
  <si>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</si>
  <si>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</si>
  <si>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</si>
  <si>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</si>
  <si>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</si>
  <si>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</si>
  <si>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</si>
  <si>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</si>
  <si>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</si>
  <si>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</si>
  <si>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</si>
  <si>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</si>
  <si>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</si>
  <si>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</si>
  <si>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</si>
  <si>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</si>
  <si>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</si>
  <si>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</si>
  <si>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</si>
  <si>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</si>
  <si>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</si>
  <si>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</si>
  <si>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</si>
  <si>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</si>
  <si>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</si>
  <si>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</si>
  <si>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</si>
  <si>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</si>
  <si>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</si>
  <si>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</si>
  <si>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</si>
  <si>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</si>
  <si>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</si>
  <si>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</si>
  <si>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</si>
  <si>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</si>
  <si>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</si>
  <si>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</si>
  <si>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</si>
  <si>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</si>
  <si>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</si>
  <si>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</si>
  <si>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</si>
  <si>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</si>
  <si>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</si>
  <si>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</si>
  <si>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</si>
  <si>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</si>
  <si>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</si>
  <si>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</si>
  <si>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</si>
  <si>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</si>
  <si>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</si>
  <si>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</si>
  <si>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</si>
  <si>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</si>
  <si>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</si>
  <si>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</si>
  <si>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</si>
  <si>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</si>
  <si>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</si>
  <si>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</si>
  <si>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</si>
  <si>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</si>
  <si>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</si>
  <si>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</si>
  <si>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</si>
  <si>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</si>
  <si>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</si>
  <si>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</si>
  <si>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</si>
  <si>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</si>
  <si>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</si>
  <si>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</si>
  <si>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</si>
  <si>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</si>
  <si>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</si>
  <si>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</si>
  <si>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</si>
  <si>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</si>
  <si>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</si>
  <si>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</si>
  <si>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</si>
  <si>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</si>
  <si>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</si>
  <si>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</si>
  <si>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</si>
  <si>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</si>
  <si>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</si>
  <si>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</si>
  <si>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</si>
  <si>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</si>
  <si>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</si>
  <si>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</si>
  <si>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</si>
  <si>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</si>
  <si>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</si>
  <si>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</si>
  <si>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</si>
  <si>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</si>
  <si>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</si>
  <si>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</si>
  <si>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</si>
  <si>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</si>
  <si>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</si>
  <si>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</si>
  <si>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</si>
  <si>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</si>
  <si>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</si>
  <si>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</si>
  <si>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</si>
  <si>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</si>
  <si>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</si>
  <si>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</si>
  <si>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</si>
  <si>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</si>
  <si>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</si>
  <si>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</si>
  <si>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</si>
  <si>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</si>
  <si>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</si>
  <si>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</si>
  <si>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</si>
  <si>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</si>
  <si>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</si>
  <si>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</si>
  <si>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</si>
  <si>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</si>
  <si>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</si>
  <si>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</si>
  <si>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</si>
  <si>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</si>
  <si>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</si>
  <si>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</si>
  <si>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</si>
  <si>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</si>
  <si>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</si>
  <si>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</si>
  <si>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</si>
  <si>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</si>
  <si>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</si>
  <si>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</si>
  <si>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</si>
  <si>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</si>
  <si>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</si>
  <si>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</si>
  <si>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</si>
  <si>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</si>
  <si>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</si>
  <si>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</si>
  <si>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</si>
  <si>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</si>
  <si>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</si>
  <si>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</si>
  <si>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</si>
  <si>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</si>
  <si>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</si>
  <si>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</si>
  <si>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</si>
  <si>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</si>
  <si>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</si>
  <si>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</si>
  <si>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</si>
  <si>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</si>
  <si>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</si>
  <si>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</si>
  <si>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</si>
  <si>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</si>
  <si>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</si>
  <si>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</si>
  <si>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</si>
  <si>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</si>
  <si>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</si>
  <si>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</si>
  <si>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</si>
  <si>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</si>
  <si>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</si>
  <si>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</si>
  <si>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</si>
  <si>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</si>
  <si>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</si>
  <si>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</si>
  <si>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</si>
  <si>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</si>
  <si>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</si>
  <si>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</si>
  <si>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</si>
  <si>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</si>
  <si>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</si>
  <si>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</si>
  <si>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</si>
  <si>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</si>
  <si>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</si>
  <si>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</si>
  <si>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</si>
  <si>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</si>
  <si>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</si>
  <si>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</si>
  <si>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</si>
  <si>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</si>
  <si>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</si>
  <si>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</si>
  <si>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</si>
  <si>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</si>
  <si>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</si>
  <si>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</si>
  <si>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</si>
  <si>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</si>
  <si>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</si>
  <si>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</si>
  <si>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</si>
  <si>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</si>
  <si>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</si>
  <si>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</si>
  <si>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</si>
  <si>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</si>
  <si>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</si>
  <si>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</si>
  <si>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</si>
  <si>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</si>
  <si>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</si>
  <si>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</si>
  <si>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</si>
  <si>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</si>
  <si>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</si>
  <si>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</si>
  <si>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</si>
  <si>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</si>
  <si>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</si>
  <si>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</si>
  <si>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</si>
  <si>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</si>
  <si>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</si>
  <si>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</si>
  <si>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</si>
  <si>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</si>
  <si>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</si>
  <si>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</si>
  <si>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</si>
  <si>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</si>
  <si>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</si>
  <si>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</si>
  <si>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</si>
  <si>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</si>
  <si>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</si>
  <si>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</si>
  <si>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</si>
  <si>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</si>
  <si>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</si>
  <si>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</si>
  <si>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</si>
  <si>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</si>
  <si>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</si>
  <si>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</si>
  <si>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</si>
  <si>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</si>
  <si>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</si>
  <si>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</si>
  <si>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</si>
  <si>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</si>
  <si>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</si>
  <si>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</si>
  <si>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</si>
  <si>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</si>
  <si>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</si>
  <si>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</si>
  <si>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</si>
  <si>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</si>
  <si>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</si>
  <si>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</si>
  <si>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</si>
  <si>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</si>
  <si>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</si>
  <si>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</si>
  <si>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</si>
  <si>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</si>
  <si>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</si>
  <si>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</si>
  <si>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</si>
  <si>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</si>
  <si>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</si>
  <si>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</si>
  <si>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</si>
  <si>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</si>
  <si>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</si>
  <si>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</si>
  <si>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</si>
  <si>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</si>
  <si>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</si>
  <si>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</si>
  <si>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</si>
  <si>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</si>
  <si>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</si>
  <si>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</si>
  <si>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</si>
  <si>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</si>
  <si>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</si>
  <si>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</si>
  <si>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</si>
  <si>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</si>
  <si>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</si>
  <si>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</si>
  <si>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</si>
  <si>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</si>
  <si>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</si>
  <si>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</si>
  <si>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</si>
  <si>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</si>
  <si>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</si>
  <si>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</si>
  <si>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</si>
  <si>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</si>
  <si>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</si>
  <si>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</si>
  <si>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</si>
  <si>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</si>
  <si>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</si>
  <si>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</si>
  <si>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</si>
  <si>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</si>
  <si>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</si>
  <si>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</si>
  <si>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</si>
  <si>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</si>
  <si>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</si>
  <si>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</si>
  <si>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</si>
  <si>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</si>
  <si>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</si>
  <si>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</si>
  <si>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</si>
  <si>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</si>
  <si>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</si>
  <si>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</si>
  <si>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</si>
  <si>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</si>
  <si>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</si>
  <si>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</si>
  <si>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</si>
  <si>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</si>
  <si>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</si>
  <si>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</si>
  <si>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</si>
  <si>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</si>
  <si>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</si>
  <si>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</si>
  <si>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</si>
  <si>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</si>
  <si>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</si>
  <si>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</si>
  <si>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</si>
  <si>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</si>
  <si>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</si>
  <si>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</si>
  <si>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</si>
  <si>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</si>
  <si>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</si>
  <si>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</si>
  <si>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</si>
  <si>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</si>
  <si>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</si>
  <si>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</si>
  <si>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</si>
  <si>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</si>
  <si>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</si>
  <si>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</si>
  <si>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</si>
  <si>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</si>
  <si>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</si>
  <si>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</si>
  <si>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</si>
  <si>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</si>
  <si>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</si>
  <si>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</si>
  <si>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</si>
  <si>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</si>
  <si>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</si>
  <si>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</si>
  <si>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</si>
  <si>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</si>
  <si>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</si>
  <si>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</si>
  <si>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</si>
  <si>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</si>
  <si>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</si>
  <si>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</si>
  <si>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</si>
  <si>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</si>
  <si>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</si>
  <si>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</si>
  <si>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</si>
  <si>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</si>
  <si>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</si>
  <si>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</si>
  <si>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</si>
  <si>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</si>
  <si>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</si>
  <si>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</si>
  <si>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</si>
  <si>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</si>
  <si>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</si>
  <si>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</si>
  <si>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</si>
  <si>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</si>
  <si>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</si>
  <si>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</si>
  <si>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</si>
  <si>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</si>
  <si>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</si>
  <si>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</si>
  <si>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</si>
  <si>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</si>
  <si>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</si>
  <si>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</si>
  <si>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</si>
  <si>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</si>
  <si>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</si>
  <si>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</si>
  <si>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</si>
  <si>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</si>
  <si>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</si>
  <si>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</si>
  <si>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</si>
  <si>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</si>
  <si>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</si>
  <si>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</si>
  <si>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</si>
  <si>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</si>
  <si>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</si>
  <si>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</si>
  <si>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</si>
  <si>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</si>
  <si>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</si>
  <si>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</si>
  <si>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</si>
  <si>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</si>
  <si>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</si>
  <si>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</si>
  <si>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</si>
  <si>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</si>
  <si>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</si>
  <si>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</si>
  <si>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</si>
  <si>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</si>
  <si>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</si>
  <si>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</si>
  <si>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</si>
  <si>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</si>
  <si>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</si>
  <si>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</si>
  <si>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</si>
  <si>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</si>
  <si>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</si>
  <si>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</si>
  <si>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</si>
  <si>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</si>
  <si>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</si>
  <si>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</si>
  <si>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</si>
  <si>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</si>
  <si>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</si>
  <si>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</si>
  <si>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</si>
  <si>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</si>
  <si>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</si>
  <si>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</si>
  <si>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</si>
  <si>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</si>
  <si>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</si>
  <si>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</si>
  <si>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</si>
  <si>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</si>
  <si>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</si>
  <si>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</si>
  <si>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</si>
  <si>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</si>
  <si>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</si>
  <si>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</si>
  <si>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</si>
  <si>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</si>
  <si>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</si>
  <si>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</si>
  <si>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</si>
  <si>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</si>
  <si>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</si>
  <si>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</si>
  <si>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</si>
  <si>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</si>
  <si>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</si>
  <si>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</si>
  <si>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</si>
  <si>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</si>
  <si>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</si>
  <si>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</si>
  <si>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</si>
  <si>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</si>
  <si>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</si>
  <si>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</si>
  <si>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</si>
  <si>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</si>
  <si>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</si>
  <si>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</si>
  <si>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</si>
  <si>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</si>
  <si>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</si>
  <si>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</si>
  <si>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</si>
  <si>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</si>
  <si>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</si>
  <si>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</si>
  <si>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</si>
  <si>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</si>
  <si>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</si>
  <si>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</si>
  <si>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</si>
  <si>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</si>
  <si>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</si>
  <si>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</si>
  <si>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</si>
  <si>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</si>
  <si>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</si>
  <si>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</si>
  <si>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</si>
  <si>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</si>
  <si>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</si>
  <si>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</si>
  <si>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</si>
  <si>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</si>
  <si>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</si>
  <si>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</si>
  <si>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</si>
  <si>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</si>
  <si>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</si>
  <si>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</si>
  <si>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</si>
  <si>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</si>
  <si>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</si>
  <si>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</si>
  <si>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</si>
  <si>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</si>
  <si>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</si>
  <si>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</si>
  <si>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</si>
  <si>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</si>
  <si>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</si>
  <si>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</si>
  <si>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</si>
  <si>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</si>
  <si>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</si>
  <si>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</si>
  <si>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</si>
  <si>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</si>
  <si>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</si>
  <si>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</si>
  <si>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</si>
  <si>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</si>
  <si>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</si>
  <si>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</si>
  <si>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</si>
  <si>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</si>
  <si>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</si>
  <si>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</si>
  <si>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</si>
  <si>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</si>
  <si>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</si>
  <si>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</si>
  <si>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</si>
  <si>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</si>
  <si>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</si>
  <si>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</si>
  <si>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</si>
  <si>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</si>
  <si>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</si>
  <si>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</si>
  <si>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</si>
  <si>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</si>
  <si>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</si>
  <si>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</si>
  <si>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</si>
  <si>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</si>
  <si>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</si>
  <si>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</si>
  <si>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</si>
  <si>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</si>
  <si>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</si>
  <si>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</si>
  <si>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</si>
  <si>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</si>
  <si>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</si>
  <si>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</si>
  <si>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</si>
  <si>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</si>
  <si>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</si>
  <si>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</si>
  <si>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</si>
  <si>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</si>
  <si>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</si>
  <si>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</si>
  <si>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</si>
  <si>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</si>
  <si>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</si>
  <si>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</si>
  <si>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</si>
  <si>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</si>
  <si>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</si>
  <si>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</si>
  <si>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</si>
  <si>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</si>
  <si>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</si>
  <si>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</si>
  <si>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</si>
  <si>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</si>
  <si>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</si>
  <si>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</si>
  <si>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</si>
  <si>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</si>
  <si>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</si>
  <si>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</si>
  <si>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</si>
  <si>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</si>
  <si>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</si>
  <si>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</si>
  <si>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</si>
  <si>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</si>
  <si>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</si>
  <si>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</si>
  <si>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</si>
  <si>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</si>
  <si>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</si>
  <si>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</si>
  <si>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</si>
  <si>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</si>
  <si>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</si>
  <si>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</si>
  <si>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</si>
  <si>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</si>
  <si>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</si>
  <si>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</si>
  <si>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</si>
  <si>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</si>
  <si>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</si>
  <si>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</si>
  <si>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</si>
  <si>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</si>
  <si>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</si>
  <si>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</si>
  <si>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</si>
  <si>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</si>
  <si>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</si>
  <si>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</si>
  <si>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</si>
  <si>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</si>
  <si>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</si>
  <si>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</si>
  <si>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</si>
  <si>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</si>
  <si>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</si>
  <si>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</si>
  <si>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</si>
  <si>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</si>
  <si>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</si>
  <si>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</si>
  <si>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</si>
  <si>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</si>
  <si>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</si>
  <si>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</si>
  <si>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</si>
  <si>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</si>
  <si>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</si>
  <si>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</si>
  <si>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</si>
  <si>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</si>
  <si>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</si>
  <si>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</si>
  <si>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</si>
  <si>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</si>
  <si>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</si>
  <si>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</si>
  <si>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</si>
  <si>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</si>
  <si>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</si>
  <si>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</si>
  <si>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</si>
  <si>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</si>
  <si>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</si>
  <si>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</si>
  <si>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</si>
  <si>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</si>
  <si>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</si>
  <si>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</si>
  <si>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</si>
  <si>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</si>
  <si>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</si>
  <si>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</si>
  <si>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</si>
  <si>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</si>
  <si>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</si>
  <si>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</si>
  <si>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</si>
  <si>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</si>
  <si>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</si>
  <si>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</si>
  <si>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</si>
  <si>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</si>
  <si>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</si>
  <si>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</si>
  <si>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</si>
  <si>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</si>
  <si>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</si>
  <si>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</si>
  <si>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</si>
  <si>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</si>
  <si>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</si>
  <si>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</si>
  <si>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</si>
  <si>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</si>
  <si>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</si>
  <si>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</si>
  <si>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</si>
  <si>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</si>
  <si>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</si>
  <si>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</si>
  <si>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</si>
  <si>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</si>
  <si>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</si>
  <si>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</si>
  <si>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</si>
  <si>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</si>
  <si>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</si>
  <si>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</si>
  <si>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</si>
  <si>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</si>
  <si>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</si>
  <si>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</si>
  <si>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</si>
  <si>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</si>
  <si>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</si>
  <si>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</si>
  <si>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</si>
  <si>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</si>
  <si>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</si>
  <si>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</si>
  <si>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</si>
  <si>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</si>
  <si>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</si>
  <si>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</si>
  <si>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</si>
  <si>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</si>
  <si>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</si>
  <si>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</si>
  <si>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</si>
  <si>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</si>
  <si>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</si>
  <si>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</si>
  <si>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</si>
  <si>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</si>
  <si>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</si>
  <si>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</si>
  <si>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</si>
  <si>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</si>
  <si>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</si>
  <si>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</si>
  <si>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</si>
  <si>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</si>
  <si>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</si>
  <si>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</si>
  <si>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</si>
  <si>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</si>
  <si>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</si>
  <si>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</si>
  <si>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</si>
  <si>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</si>
  <si>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</si>
  <si>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</si>
  <si>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</si>
  <si>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</si>
  <si>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</si>
  <si>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</si>
  <si>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</si>
  <si>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</si>
  <si>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</si>
  <si>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</si>
  <si>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</si>
  <si>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</si>
  <si>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</si>
  <si>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</si>
  <si>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</si>
  <si>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</si>
  <si>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</si>
  <si>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</si>
  <si>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</si>
  <si>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</si>
  <si>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</si>
  <si>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</si>
  <si>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</si>
  <si>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</si>
  <si>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</si>
  <si>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</si>
  <si>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</si>
  <si>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</si>
  <si>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</si>
  <si>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</si>
  <si>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</si>
  <si>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</si>
  <si>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</si>
  <si>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</si>
  <si>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</si>
  <si>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</si>
  <si>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</si>
  <si>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</si>
  <si>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</si>
  <si>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</si>
  <si>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</si>
  <si>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</si>
  <si>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</si>
  <si>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</si>
  <si>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</si>
  <si>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</si>
  <si>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</si>
  <si>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</si>
  <si>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</si>
  <si>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</si>
  <si>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</si>
  <si>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</si>
  <si>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</si>
  <si>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</si>
  <si>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</si>
  <si>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</si>
  <si>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</si>
  <si>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</si>
  <si>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</si>
  <si>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</si>
  <si>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</si>
  <si>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</si>
  <si>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</si>
  <si>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</si>
  <si>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</si>
  <si>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</si>
  <si>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</si>
  <si>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</si>
  <si>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</si>
  <si>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</si>
  <si>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</si>
  <si>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</si>
  <si>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</si>
  <si>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</si>
  <si>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</si>
  <si>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</si>
  <si>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</si>
  <si>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</si>
  <si>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</si>
  <si>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</si>
  <si>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</si>
  <si>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</si>
  <si>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</si>
  <si>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</si>
  <si>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</si>
  <si>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</si>
  <si>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</si>
  <si>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</si>
  <si>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</si>
  <si>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</si>
  <si>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</si>
  <si>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</si>
  <si>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</si>
  <si>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</si>
  <si>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</si>
  <si>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</si>
  <si>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</si>
  <si>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</si>
  <si>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</si>
  <si>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</si>
  <si>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</si>
  <si>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</si>
  <si>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</si>
  <si>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</si>
  <si>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</si>
  <si>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</si>
  <si>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</si>
  <si>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</si>
  <si>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</si>
  <si>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</si>
  <si>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</si>
  <si>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</si>
  <si>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</si>
  <si>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</si>
  <si>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</si>
  <si>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</si>
  <si>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</si>
  <si>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</si>
  <si>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</si>
  <si>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</si>
  <si>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</si>
  <si>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</si>
  <si>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</si>
  <si>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</si>
  <si>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</si>
  <si>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</si>
  <si>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</si>
  <si>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</si>
  <si>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</si>
  <si>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</si>
  <si>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</si>
  <si>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</si>
  <si>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</si>
  <si>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</si>
  <si>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</si>
  <si>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</si>
  <si>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</si>
  <si>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</si>
  <si>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</si>
  <si>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</si>
  <si>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</si>
  <si>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</si>
  <si>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</si>
  <si>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</si>
  <si>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</si>
  <si>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</si>
  <si>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</si>
  <si>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</si>
  <si>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</si>
  <si>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</si>
  <si>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</si>
  <si>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</si>
  <si>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</si>
  <si>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</si>
  <si>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</si>
  <si>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</si>
  <si>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</si>
  <si>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</si>
  <si>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</si>
  <si>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</si>
  <si>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</si>
  <si>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</si>
  <si>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</si>
  <si>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</si>
  <si>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</si>
  <si>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</si>
  <si>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</si>
  <si>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</si>
  <si>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</si>
  <si>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</si>
  <si>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</si>
  <si>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</si>
  <si>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</si>
  <si>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</si>
  <si>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</si>
  <si>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</si>
  <si>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</si>
  <si>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</si>
  <si>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</si>
  <si>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</si>
  <si>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</si>
  <si>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</si>
  <si>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</si>
  <si>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</si>
  <si>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</si>
  <si>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</si>
  <si>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</si>
  <si>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</si>
  <si>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</si>
  <si>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</si>
  <si>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</si>
  <si>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</si>
  <si>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</si>
  <si>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</si>
  <si>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</si>
  <si>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</si>
  <si>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</si>
  <si>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</si>
  <si>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</si>
  <si>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</si>
  <si>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</si>
  <si>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</si>
  <si>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</si>
  <si>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</si>
  <si>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</si>
  <si>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</si>
  <si>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</si>
  <si>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</si>
  <si>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</si>
  <si>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</si>
  <si>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</si>
  <si>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</si>
  <si>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</si>
  <si>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</si>
  <si>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</si>
  <si>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</si>
  <si>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</si>
  <si>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</si>
  <si>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</si>
  <si>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</si>
  <si>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</si>
  <si>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</si>
  <si>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</si>
  <si>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</si>
  <si>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</si>
  <si>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</si>
  <si>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</si>
  <si>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</si>
  <si>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</si>
  <si>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</si>
  <si>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</si>
  <si>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</si>
  <si>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</si>
  <si>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</si>
  <si>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</si>
  <si>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</si>
  <si>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</si>
  <si>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</si>
  <si>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</si>
  <si>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</si>
  <si>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</si>
  <si>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</si>
  <si>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</si>
  <si>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</si>
  <si>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</si>
  <si>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</si>
  <si>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</si>
  <si>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</si>
  <si>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</si>
  <si>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</si>
  <si>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</si>
  <si>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</si>
  <si>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</si>
  <si>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</si>
  <si>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</si>
  <si>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</si>
  <si>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</si>
  <si>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</si>
  <si>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</si>
  <si>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</si>
  <si>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</si>
  <si>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</si>
  <si>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</si>
  <si>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</si>
  <si>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</si>
  <si>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</si>
  <si>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</si>
  <si>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</si>
  <si>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</si>
  <si>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</si>
  <si>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</si>
  <si>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</si>
  <si>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</si>
  <si>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</si>
  <si>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</si>
  <si>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</si>
  <si>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</si>
  <si>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</si>
  <si>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</si>
  <si>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</si>
  <si>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</si>
  <si>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</si>
  <si>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</si>
  <si>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</si>
  <si>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</si>
  <si>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</si>
  <si>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</si>
  <si>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</si>
  <si>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</si>
  <si>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</si>
  <si>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</si>
  <si>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</si>
  <si>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</si>
  <si>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</si>
  <si>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</si>
  <si>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</si>
  <si>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</si>
  <si>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</si>
  <si>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</si>
  <si>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</si>
  <si>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</si>
  <si>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</si>
  <si>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</si>
  <si>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</si>
  <si>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</si>
  <si>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</si>
  <si>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</si>
  <si>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</si>
  <si>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</si>
  <si>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</si>
  <si>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</si>
  <si>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</si>
  <si>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</si>
  <si>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</si>
  <si>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</si>
  <si>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</si>
  <si>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</si>
  <si>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</si>
  <si>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</si>
  <si>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</si>
  <si>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</si>
  <si>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</si>
  <si>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</si>
  <si>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</si>
  <si>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</si>
  <si>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</si>
  <si>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</si>
  <si>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</si>
  <si>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</si>
  <si>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</si>
  <si>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</si>
  <si>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</si>
  <si>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</si>
  <si>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</si>
  <si>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</si>
  <si>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</si>
  <si>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</si>
  <si>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</si>
  <si>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</si>
  <si>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</si>
  <si>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</si>
  <si>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</si>
  <si>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</si>
  <si>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</si>
  <si>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</si>
  <si>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</si>
  <si>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</si>
  <si>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</si>
  <si>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</si>
  <si>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</si>
  <si>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</si>
  <si>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</si>
  <si>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</si>
  <si>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</si>
  <si>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</si>
  <si>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</si>
  <si>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</si>
  <si>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</si>
  <si>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</si>
  <si>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</si>
  <si>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</si>
  <si>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</si>
  <si>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</si>
  <si>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</si>
  <si>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</si>
  <si>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</si>
  <si>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</si>
  <si>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</si>
  <si>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</si>
  <si>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</si>
  <si>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</si>
  <si>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</si>
  <si>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</si>
  <si>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</si>
  <si>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</si>
  <si>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</si>
  <si>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</si>
  <si>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</si>
  <si>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</si>
  <si>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</si>
  <si>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</si>
  <si>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</si>
  <si>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</si>
  <si>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</si>
  <si>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</si>
  <si>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</si>
  <si>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</si>
  <si>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</si>
  <si>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</si>
  <si>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</si>
  <si>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</si>
  <si>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</si>
  <si>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</si>
  <si>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</si>
  <si>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</si>
  <si>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</si>
  <si>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</si>
  <si>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</si>
  <si>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</si>
  <si>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</si>
  <si>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</si>
  <si>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</si>
  <si>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</si>
  <si>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</si>
  <si>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</si>
  <si>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</si>
  <si>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</si>
  <si>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</si>
  <si>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</si>
  <si>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</si>
  <si>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</si>
  <si>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</si>
  <si>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</si>
  <si>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</si>
  <si>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</si>
  <si>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</si>
  <si>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</si>
  <si>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</si>
  <si>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</si>
  <si>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</si>
  <si>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</si>
  <si>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</si>
  <si>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</si>
  <si>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</si>
  <si>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</si>
  <si>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</si>
  <si>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</si>
  <si>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</si>
  <si>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</si>
  <si>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</si>
  <si>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</si>
  <si>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</si>
  <si>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</si>
  <si>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</si>
  <si>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</si>
  <si>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</si>
  <si>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</si>
  <si>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</si>
  <si>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</si>
  <si>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</si>
  <si>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</si>
  <si>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</si>
  <si>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</si>
  <si>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</si>
  <si>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</si>
  <si>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</si>
  <si>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</si>
  <si>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</si>
  <si>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</si>
  <si>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</si>
  <si>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</si>
  <si>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</si>
  <si>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</si>
  <si>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</si>
  <si>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</si>
  <si>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</si>
  <si>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</si>
  <si>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</si>
  <si>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</si>
  <si>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</si>
  <si>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</si>
  <si>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</si>
  <si>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</si>
  <si>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</si>
  <si>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</si>
  <si>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</si>
  <si>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</si>
  <si>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</si>
  <si>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</si>
  <si>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</si>
  <si>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</si>
  <si>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</si>
  <si>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</si>
  <si>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</si>
  <si>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</si>
  <si>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</si>
  <si>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</si>
  <si>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</si>
  <si>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</si>
  <si>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</si>
  <si>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</si>
  <si>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</si>
  <si>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</si>
  <si>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</si>
  <si>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</si>
  <si>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</si>
  <si>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</si>
  <si>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</si>
  <si>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</si>
  <si>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</si>
  <si>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</si>
  <si>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</si>
  <si>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</si>
  <si>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</si>
  <si>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</si>
  <si>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</si>
  <si>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</si>
  <si>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</si>
  <si>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</si>
  <si>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</si>
  <si>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</si>
  <si>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</si>
  <si>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</si>
  <si>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</si>
  <si>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</si>
  <si>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</si>
  <si>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</si>
  <si>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</si>
  <si>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</si>
  <si>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</si>
  <si>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</si>
  <si>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</si>
  <si>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</si>
  <si>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</si>
  <si>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</si>
  <si>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</si>
  <si>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</si>
  <si>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</si>
  <si>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</si>
  <si>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</si>
  <si>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</si>
  <si>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</si>
  <si>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</si>
  <si>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</si>
  <si>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</si>
  <si>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</si>
  <si>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</si>
  <si>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</si>
  <si>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</si>
  <si>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</si>
  <si>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</si>
  <si>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</si>
  <si>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</si>
  <si>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</si>
  <si>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</si>
  <si>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</si>
  <si>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</si>
  <si>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</si>
  <si>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</si>
  <si>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</si>
  <si>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</si>
  <si>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</si>
  <si>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</si>
  <si>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</si>
  <si>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</si>
  <si>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</si>
  <si>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</si>
  <si>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</si>
  <si>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</si>
  <si>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</si>
  <si>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</si>
  <si>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</si>
  <si>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</si>
  <si>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</si>
  <si>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</si>
  <si>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</si>
  <si>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</si>
  <si>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</si>
  <si>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</si>
  <si>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</si>
  <si>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</si>
  <si>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</si>
  <si>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</si>
  <si>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</si>
  <si>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</si>
  <si>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</si>
  <si>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</si>
  <si>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</si>
  <si>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</si>
  <si>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</si>
  <si>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</si>
  <si>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</si>
  <si>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</si>
  <si>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</si>
  <si>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</si>
  <si>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</si>
  <si>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</si>
  <si>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</si>
  <si>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</si>
  <si>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</si>
  <si>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</si>
  <si>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</si>
  <si>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</si>
  <si>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</si>
  <si>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</si>
  <si>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</si>
  <si>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</si>
  <si>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</si>
  <si>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</si>
  <si>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</si>
  <si>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</si>
  <si>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</si>
  <si>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</si>
  <si>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</si>
  <si>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</si>
  <si>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</si>
  <si>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</si>
  <si>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</si>
  <si>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</si>
  <si>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</si>
  <si>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</si>
  <si>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</si>
  <si>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</si>
  <si>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</si>
  <si>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</si>
  <si>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</si>
  <si>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</si>
  <si>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</si>
  <si>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</si>
  <si>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</si>
  <si>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</si>
  <si>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</si>
  <si>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</si>
  <si>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</si>
  <si>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</si>
  <si>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</si>
  <si>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</si>
  <si>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</si>
  <si>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</si>
  <si>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</si>
  <si>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</si>
  <si>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</si>
  <si>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</si>
  <si>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</si>
  <si>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</si>
  <si>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</si>
  <si>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</si>
  <si>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</si>
  <si>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</si>
  <si>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</si>
  <si>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</si>
  <si>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</si>
  <si>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</si>
  <si>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</si>
  <si>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</si>
  <si>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</si>
  <si>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</si>
  <si>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</si>
  <si>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</si>
  <si>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</si>
  <si>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</si>
  <si>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</si>
  <si>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</si>
  <si>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</si>
  <si>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</si>
  <si>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</si>
  <si>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</si>
  <si>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</si>
  <si>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</si>
  <si>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</si>
  <si>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</si>
  <si>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</si>
  <si>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</si>
  <si>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</si>
  <si>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</si>
  <si>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</si>
  <si>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</si>
  <si>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</si>
  <si>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</si>
  <si>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</si>
  <si>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</si>
  <si>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</si>
  <si>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</si>
  <si>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</si>
  <si>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</si>
  <si>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</si>
  <si>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</si>
  <si>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</si>
  <si>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</si>
  <si>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</si>
  <si>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</si>
  <si>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</si>
  <si>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</si>
  <si>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</si>
  <si>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</si>
  <si>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</si>
  <si>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</si>
  <si>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</si>
  <si>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</si>
  <si>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</si>
  <si>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</si>
  <si>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</si>
  <si>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</si>
  <si>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</si>
  <si>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</si>
  <si>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</si>
  <si>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</si>
  <si>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</si>
  <si>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</si>
  <si>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</si>
  <si>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</si>
  <si>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</si>
  <si>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</si>
  <si>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</si>
  <si>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</si>
  <si>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</si>
  <si>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</si>
  <si>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</si>
  <si>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</si>
  <si>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</si>
  <si>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</si>
  <si>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</si>
  <si>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</si>
  <si>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</si>
  <si>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</si>
  <si>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</si>
  <si>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</si>
  <si>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</si>
  <si>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</si>
  <si>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</si>
  <si>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</si>
  <si>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</si>
  <si>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</si>
  <si>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</si>
  <si>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</si>
  <si>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</si>
  <si>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</si>
  <si>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</si>
  <si>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</si>
  <si>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</si>
  <si>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</si>
  <si>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</si>
  <si>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</si>
  <si>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</si>
  <si>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</si>
  <si>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</si>
  <si>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</si>
  <si>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</si>
  <si>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</si>
  <si>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</si>
  <si>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</si>
  <si>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</si>
  <si>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</si>
  <si>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</si>
  <si>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</si>
  <si>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</si>
  <si>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</si>
  <si>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</si>
  <si>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</si>
  <si>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</si>
  <si>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</si>
  <si>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</si>
  <si>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</si>
  <si>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</si>
  <si>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</si>
  <si>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</si>
  <si>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</si>
  <si>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</si>
  <si>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</si>
  <si>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</si>
  <si>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</si>
  <si>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</si>
  <si>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</si>
  <si>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</si>
  <si>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</si>
  <si>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</si>
  <si>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</si>
  <si>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</si>
  <si>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</si>
  <si>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</si>
  <si>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</si>
  <si>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</si>
  <si>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</si>
  <si>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</si>
  <si>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</si>
  <si>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</si>
  <si>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</si>
  <si>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</si>
  <si>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</si>
  <si>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</si>
  <si>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</si>
  <si>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</si>
  <si>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</si>
  <si>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</si>
  <si>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</si>
  <si>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</si>
  <si>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</si>
  <si>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</si>
  <si>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</si>
  <si>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</si>
  <si>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</si>
  <si>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</si>
  <si>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</si>
  <si>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</si>
  <si>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</si>
  <si>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</si>
  <si>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</si>
  <si>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</si>
  <si>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</si>
  <si>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</si>
  <si>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</si>
  <si>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</si>
  <si>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</si>
  <si>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</si>
  <si>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</si>
  <si>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</si>
  <si>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</si>
  <si>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</si>
  <si>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</si>
  <si>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</si>
  <si>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</si>
  <si>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</si>
  <si>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</si>
  <si>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</si>
  <si>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</si>
  <si>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</si>
  <si>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</si>
  <si>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</si>
  <si>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</si>
  <si>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</si>
  <si>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</si>
  <si>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</si>
  <si>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</si>
  <si>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</si>
  <si>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</si>
  <si>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</si>
  <si>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</si>
  <si>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</si>
  <si>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</si>
  <si>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</si>
  <si>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</si>
  <si>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</si>
  <si>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</si>
  <si>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</si>
  <si>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</si>
  <si>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</si>
  <si>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</si>
  <si>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</si>
  <si>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</si>
  <si>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</si>
  <si>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</si>
  <si>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</si>
  <si>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</si>
  <si>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</si>
  <si>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</si>
  <si>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</si>
  <si>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</si>
  <si>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</si>
  <si>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</si>
  <si>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</si>
  <si>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</si>
  <si>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</si>
  <si>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</si>
  <si>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</si>
  <si>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</si>
  <si>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</si>
  <si>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</si>
  <si>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</si>
  <si>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</si>
  <si>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</si>
  <si>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</si>
  <si>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</si>
  <si>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</si>
  <si>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</si>
  <si>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</si>
  <si>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</si>
  <si>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</si>
  <si>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</si>
  <si>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</si>
  <si>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</si>
  <si>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</si>
  <si>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</si>
  <si>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</si>
  <si>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</si>
  <si>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</si>
  <si>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</si>
  <si>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</si>
  <si>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</si>
  <si>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</si>
  <si>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</si>
  <si>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</si>
  <si>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</si>
  <si>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</si>
  <si>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</si>
  <si>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</si>
  <si>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</si>
  <si>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</si>
  <si>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</si>
  <si>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</si>
  <si>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</si>
  <si>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</si>
  <si>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</si>
  <si>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</si>
  <si>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</si>
  <si>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</si>
  <si>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</si>
  <si>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</si>
  <si>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</si>
  <si>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</si>
  <si>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</si>
  <si>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</si>
  <si>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</si>
  <si>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</si>
  <si>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</si>
  <si>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</si>
  <si>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</si>
  <si>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</si>
  <si>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</si>
  <si>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</si>
  <si>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</si>
  <si>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</si>
  <si>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</si>
  <si>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</si>
  <si>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</si>
  <si>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</si>
  <si>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</si>
  <si>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</si>
  <si>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</si>
  <si>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</si>
  <si>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</si>
  <si>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</si>
  <si>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</si>
  <si>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</si>
  <si>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</si>
  <si>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</si>
  <si>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</si>
  <si>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</si>
  <si>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</si>
  <si>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</si>
  <si>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</si>
  <si>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</si>
  <si>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</si>
  <si>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</si>
  <si>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</si>
  <si>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</si>
  <si>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</si>
  <si>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</si>
  <si>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</si>
  <si>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</si>
  <si>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</si>
  <si>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</si>
  <si>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</si>
  <si>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</si>
  <si>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</si>
  <si>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</si>
  <si>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</si>
  <si>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</si>
  <si>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</si>
  <si>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</si>
  <si>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</si>
  <si>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</si>
  <si>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</si>
  <si>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</si>
  <si>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</si>
  <si>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</si>
  <si>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</si>
  <si>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</si>
  <si>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</si>
  <si>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</si>
  <si>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</si>
  <si>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</si>
  <si>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</si>
  <si>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</si>
  <si>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</si>
  <si>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</si>
  <si>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</si>
  <si>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</si>
  <si>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</si>
  <si>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</si>
  <si>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</si>
  <si>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</si>
  <si>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</si>
  <si>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</si>
  <si>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</si>
  <si>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</si>
  <si>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</si>
  <si>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</si>
  <si>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</si>
  <si>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</si>
  <si>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</si>
  <si>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</si>
  <si>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</si>
  <si>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</si>
  <si>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</si>
  <si>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</si>
  <si>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</si>
  <si>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</si>
  <si>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</si>
  <si>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</si>
  <si>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</si>
  <si>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</si>
  <si>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</si>
  <si>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</si>
  <si>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</si>
  <si>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</si>
  <si>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</si>
  <si>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</si>
  <si>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</si>
  <si>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</si>
  <si>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</si>
  <si>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</si>
  <si>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</si>
  <si>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</si>
  <si>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</si>
  <si>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</si>
  <si>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</si>
  <si>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</si>
  <si>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</si>
  <si>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</si>
  <si>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</si>
  <si>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</si>
  <si>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</si>
  <si>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</si>
  <si>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</si>
  <si>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</si>
  <si>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</si>
  <si>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</si>
  <si>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</si>
  <si>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</si>
  <si>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</si>
  <si>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</si>
  <si>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</si>
  <si>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</si>
  <si>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</si>
  <si>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</si>
  <si>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</si>
  <si>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</si>
  <si>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</si>
  <si>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</si>
  <si>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</si>
  <si>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</si>
  <si>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</si>
  <si>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</si>
  <si>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</si>
  <si>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</si>
  <si>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</si>
  <si>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</si>
  <si>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</si>
  <si>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</si>
  <si>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</si>
  <si>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</si>
  <si>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</si>
  <si>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</si>
  <si>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</si>
  <si>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</si>
  <si>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</si>
  <si>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</si>
  <si>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</si>
  <si>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</si>
  <si>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</si>
  <si>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</si>
  <si>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</si>
  <si>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</si>
  <si>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</si>
  <si>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</si>
  <si>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</si>
  <si>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</si>
  <si>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</si>
  <si>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</si>
  <si>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</si>
  <si>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</si>
  <si>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</si>
  <si>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</si>
  <si>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</si>
  <si>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</si>
  <si>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</si>
  <si>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</si>
  <si>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</si>
  <si>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</si>
  <si>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</si>
  <si>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</si>
  <si>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</si>
  <si>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</si>
  <si>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</si>
  <si>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</si>
  <si>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</si>
  <si>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</si>
  <si>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</si>
  <si>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</si>
  <si>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</si>
  <si>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</si>
  <si>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</si>
  <si>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</si>
  <si>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</si>
  <si>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</si>
  <si>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</si>
  <si>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</si>
  <si>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</si>
  <si>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</si>
  <si>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</si>
  <si>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</si>
  <si>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</si>
  <si>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</si>
  <si>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</si>
  <si>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</si>
  <si>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</si>
  <si>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</si>
  <si>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</si>
  <si>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</si>
  <si>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</si>
  <si>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</si>
  <si>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</si>
  <si>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</si>
  <si>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</si>
  <si>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</si>
  <si>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</si>
  <si>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</si>
  <si>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</si>
  <si>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</si>
  <si>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</si>
  <si>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</si>
  <si>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</si>
  <si>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</si>
  <si>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</si>
  <si>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</si>
  <si>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</si>
  <si>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</si>
  <si>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</si>
  <si>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</si>
  <si>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</si>
  <si>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</si>
  <si>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</si>
  <si>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</si>
  <si>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</si>
  <si>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</si>
  <si>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</si>
  <si>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</si>
  <si>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</si>
  <si>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</si>
  <si>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</si>
  <si>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</si>
  <si>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</si>
  <si>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</si>
  <si>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</si>
  <si>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</si>
  <si>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</si>
  <si>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</si>
  <si>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</si>
  <si>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</si>
  <si>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</si>
  <si>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</si>
  <si>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</si>
  <si>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</si>
  <si>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</si>
  <si>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</si>
  <si>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</si>
  <si>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</si>
  <si>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</si>
  <si>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</si>
  <si>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</si>
  <si>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</si>
  <si>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</si>
  <si>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</si>
  <si>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</si>
  <si>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</si>
  <si>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</si>
  <si>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</si>
  <si>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</si>
  <si>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</si>
  <si>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</si>
  <si>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</si>
  <si>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</si>
  <si>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</si>
  <si>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</si>
  <si>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</si>
  <si>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</si>
  <si>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</si>
  <si>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</si>
  <si>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</si>
  <si>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</si>
  <si>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</si>
  <si>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</si>
  <si>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</si>
  <si>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</si>
  <si>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</si>
  <si>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</si>
  <si>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</si>
  <si>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</si>
  <si>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</si>
  <si>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</si>
  <si>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</si>
  <si>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</si>
  <si>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</si>
  <si>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</si>
  <si>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</si>
  <si>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</si>
  <si>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</si>
  <si>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</si>
  <si>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</si>
  <si>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</si>
  <si>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</si>
  <si>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</si>
  <si>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</si>
  <si>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</si>
  <si>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</si>
  <si>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</si>
  <si>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</si>
  <si>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</si>
  <si>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</si>
  <si>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</si>
  <si>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</si>
  <si>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</si>
  <si>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</si>
  <si>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</si>
  <si>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</si>
  <si>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</si>
  <si>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</si>
  <si>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</si>
  <si>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</si>
  <si>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</si>
  <si>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</si>
  <si>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</si>
  <si>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</si>
  <si>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</si>
  <si>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</si>
  <si>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</si>
  <si>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</si>
  <si>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</si>
  <si>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</si>
  <si>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</si>
  <si>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</si>
  <si>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</si>
  <si>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</si>
  <si>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</si>
  <si>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</si>
  <si>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</si>
  <si>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</si>
  <si>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</si>
  <si>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</si>
  <si>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</si>
  <si>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</si>
  <si>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</si>
  <si>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</si>
  <si>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</si>
  <si>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</si>
  <si>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</si>
  <si>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</si>
  <si>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</si>
  <si>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</si>
  <si>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</si>
  <si>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</si>
  <si>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</si>
  <si>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</si>
  <si>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</si>
  <si>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</si>
  <si>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</si>
  <si>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</si>
  <si>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</si>
  <si>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</si>
  <si>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</si>
  <si>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</si>
  <si>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</si>
  <si>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</si>
  <si>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</si>
  <si>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</si>
  <si>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</si>
  <si>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</si>
  <si>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</si>
  <si>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</si>
  <si>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</si>
  <si>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</si>
  <si>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</si>
  <si>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</si>
  <si>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</si>
  <si>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</si>
  <si>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</si>
  <si>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</si>
  <si>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</si>
  <si>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</si>
  <si>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</si>
  <si>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</si>
  <si>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</si>
  <si>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</si>
  <si>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</si>
  <si>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</si>
  <si>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</si>
  <si>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</si>
  <si>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</si>
  <si>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</si>
  <si>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</si>
  <si>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</si>
  <si>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</si>
  <si>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</si>
  <si>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</si>
  <si>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</si>
  <si>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</si>
  <si>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</si>
  <si>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</si>
  <si>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</si>
  <si>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</si>
  <si>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</si>
  <si>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</si>
  <si>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</si>
  <si>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</si>
  <si>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</si>
  <si>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</si>
  <si>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</si>
  <si>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</si>
  <si>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</si>
  <si>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</si>
  <si>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</si>
  <si>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</si>
  <si>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</si>
  <si>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</si>
  <si>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</si>
  <si>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</si>
  <si>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</si>
  <si>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</si>
  <si>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</si>
  <si>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</si>
  <si>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</si>
  <si>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</si>
  <si>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</si>
  <si>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</si>
  <si>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</si>
  <si>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</si>
  <si>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</si>
  <si>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</si>
  <si>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</si>
  <si>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</si>
  <si>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</si>
  <si>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</si>
  <si>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</si>
  <si>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</si>
  <si>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</si>
  <si>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</si>
  <si>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</si>
  <si>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</si>
  <si>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</si>
  <si>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</si>
  <si>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</si>
  <si>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</si>
  <si>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</si>
  <si>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</si>
  <si>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</si>
  <si>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</si>
  <si>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</si>
  <si>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</si>
  <si>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</si>
  <si>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</si>
  <si>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</si>
  <si>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</si>
  <si>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</si>
  <si>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</si>
  <si>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</si>
  <si>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</si>
  <si>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</si>
  <si>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</si>
  <si>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</si>
  <si>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</si>
  <si>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</si>
  <si>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</si>
  <si>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</si>
  <si>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</si>
  <si>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</si>
  <si>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</si>
  <si>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</si>
  <si>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</si>
  <si>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</si>
  <si>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</si>
  <si>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</si>
  <si>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</si>
  <si>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</si>
  <si>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</si>
  <si>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</si>
  <si>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</si>
  <si>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</si>
  <si>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</si>
  <si>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</si>
  <si>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</si>
  <si>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</si>
  <si>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</si>
  <si>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</si>
  <si>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</si>
  <si>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</si>
  <si>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</si>
  <si>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</si>
  <si>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</si>
  <si>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</si>
  <si>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</si>
  <si>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</si>
  <si>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</si>
  <si>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</si>
  <si>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</si>
  <si>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</si>
  <si>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</si>
  <si>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</si>
  <si>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</si>
  <si>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</si>
  <si>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</si>
  <si>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</si>
  <si>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</si>
  <si>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</si>
  <si>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</si>
  <si>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</si>
  <si>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</si>
  <si>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</si>
  <si>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</si>
  <si>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</si>
  <si>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</si>
  <si>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</si>
  <si>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</si>
  <si>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</si>
  <si>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</si>
  <si>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</si>
  <si>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</si>
  <si>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</si>
  <si>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</si>
  <si>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</si>
  <si>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</si>
  <si>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</si>
  <si>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</si>
  <si>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</si>
  <si>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</si>
  <si>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</si>
  <si>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</si>
  <si>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</si>
  <si>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</si>
  <si>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</si>
  <si>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</si>
  <si>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</si>
  <si>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</si>
  <si>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</si>
  <si>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</si>
  <si>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</si>
  <si>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</si>
  <si>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</si>
  <si>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</si>
  <si>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</si>
  <si>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</si>
  <si>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</si>
  <si>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</si>
  <si>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</si>
  <si>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</si>
  <si>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</si>
  <si>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</si>
  <si>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</si>
  <si>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</si>
  <si>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</si>
  <si>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</si>
  <si>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</si>
  <si>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</si>
  <si>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</si>
  <si>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</si>
  <si>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</si>
  <si>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</si>
  <si>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</si>
  <si>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</si>
  <si>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</si>
  <si>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</si>
  <si>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</si>
  <si>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</si>
  <si>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</si>
  <si>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</si>
  <si>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</si>
  <si>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</si>
  <si>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</si>
  <si>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</si>
  <si>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</si>
  <si>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</si>
  <si>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</si>
  <si>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</si>
  <si>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</si>
  <si>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</si>
  <si>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</si>
  <si>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</si>
  <si>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</si>
  <si>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</si>
  <si>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</si>
  <si>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</si>
  <si>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</si>
  <si>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</si>
  <si>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</si>
  <si>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</si>
  <si>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</si>
  <si>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</si>
  <si>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</si>
  <si>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</si>
  <si>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</si>
  <si>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</si>
  <si>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</si>
  <si>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</si>
  <si>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</si>
  <si>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</si>
  <si>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</si>
  <si>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</si>
  <si>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</si>
  <si>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</si>
  <si>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</si>
  <si>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</si>
  <si>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</si>
  <si>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</si>
  <si>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</si>
  <si>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</si>
  <si>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</si>
  <si>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</si>
  <si>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</si>
  <si>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</si>
  <si>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</si>
  <si>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</si>
  <si>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</si>
  <si>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</si>
  <si>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</si>
  <si>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</si>
  <si>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</si>
  <si>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</si>
  <si>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</si>
  <si>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</si>
  <si>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</si>
  <si>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</si>
  <si>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</si>
  <si>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</si>
  <si>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</si>
  <si>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</si>
  <si>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</si>
  <si>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</si>
  <si>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</si>
  <si>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</si>
  <si>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</si>
  <si>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</si>
  <si>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</si>
  <si>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</si>
  <si>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</si>
  <si>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</si>
  <si>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</si>
  <si>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</si>
  <si>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</si>
  <si>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</si>
  <si>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</si>
  <si>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</si>
  <si>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</si>
  <si>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</si>
  <si>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</si>
  <si>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</si>
  <si>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</si>
  <si>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</si>
  <si>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</si>
  <si>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</si>
  <si>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</si>
  <si>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</si>
  <si>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</si>
  <si>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</si>
  <si>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</si>
  <si>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</si>
  <si>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</si>
  <si>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</si>
  <si>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</si>
  <si>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</si>
  <si>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</si>
  <si>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</si>
  <si>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</si>
  <si>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</si>
  <si>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</si>
  <si>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</si>
  <si>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</si>
  <si>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</si>
  <si>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</si>
  <si>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</si>
  <si>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</si>
  <si>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</si>
  <si>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</si>
  <si>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</si>
  <si>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</si>
  <si>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</si>
  <si>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</si>
  <si>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</si>
  <si>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</si>
  <si>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</si>
  <si>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</si>
  <si>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</si>
  <si>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</si>
  <si>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</si>
  <si>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</si>
  <si>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</si>
  <si>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</si>
  <si>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</si>
  <si>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</si>
  <si>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</si>
  <si>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</si>
  <si>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</si>
  <si>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</si>
  <si>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</si>
  <si>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</si>
  <si>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</si>
  <si>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</si>
  <si>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</si>
  <si>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</si>
  <si>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</si>
  <si>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</si>
  <si>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</si>
  <si>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</si>
  <si>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</si>
  <si>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</si>
  <si>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</si>
  <si>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</si>
  <si>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</si>
  <si>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</si>
  <si>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</si>
  <si>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</si>
  <si>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</si>
  <si>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</si>
  <si>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</si>
  <si>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</si>
  <si>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</si>
  <si>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</si>
  <si>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</si>
  <si>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</si>
  <si>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</si>
  <si>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</si>
  <si>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</si>
  <si>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</si>
  <si>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</si>
  <si>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</si>
  <si>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</si>
  <si>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</si>
  <si>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</si>
  <si>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</si>
  <si>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</si>
  <si>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</si>
  <si>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</si>
  <si>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</si>
  <si>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</si>
  <si>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</si>
  <si>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</si>
  <si>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</si>
  <si>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</si>
  <si>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</si>
  <si>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</si>
  <si>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</si>
  <si>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</si>
  <si>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</si>
  <si>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</si>
  <si>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</si>
  <si>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</si>
  <si>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</si>
  <si>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</si>
  <si>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</si>
  <si>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</si>
  <si>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</si>
  <si>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</si>
  <si>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</si>
  <si>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</si>
  <si>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</si>
  <si>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</si>
  <si>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</si>
  <si>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</si>
  <si>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</si>
  <si>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</si>
  <si>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</si>
  <si>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</si>
  <si>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</si>
  <si>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</si>
  <si>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</si>
  <si>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</si>
  <si>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</si>
  <si>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</si>
  <si>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</si>
  <si>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</si>
  <si>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</si>
  <si>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</si>
  <si>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</si>
  <si>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</si>
  <si>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</si>
  <si>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</si>
  <si>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</si>
  <si>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</si>
  <si>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</si>
  <si>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</si>
  <si>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</si>
  <si>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</si>
  <si>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</si>
  <si>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</si>
  <si>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</si>
  <si>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</si>
  <si>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</si>
  <si>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</si>
  <si>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</si>
  <si>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</si>
  <si>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</si>
  <si>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</si>
  <si>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</si>
  <si>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</si>
  <si>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</si>
  <si>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</si>
  <si>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</si>
  <si>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</si>
  <si>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</si>
  <si>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</si>
  <si>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</si>
  <si>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</si>
  <si>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</si>
  <si>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</si>
  <si>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</si>
  <si>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</si>
  <si>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</si>
  <si>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</si>
  <si>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</si>
  <si>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</si>
  <si>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</si>
  <si>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</si>
  <si>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</si>
  <si>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</si>
  <si>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</si>
  <si>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</si>
  <si>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</si>
  <si>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</si>
  <si>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</si>
  <si>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</si>
  <si>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</si>
  <si>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</si>
  <si>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</si>
  <si>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</si>
  <si>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</si>
  <si>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</si>
  <si>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</si>
  <si>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</si>
  <si>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</si>
  <si>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</si>
  <si>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</si>
  <si>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</si>
  <si>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</si>
  <si>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</si>
  <si>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</si>
  <si>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</si>
  <si>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</si>
  <si>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</si>
  <si>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</si>
  <si>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</si>
  <si>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</si>
  <si>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</si>
  <si>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</si>
  <si>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</si>
  <si>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</si>
  <si>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</si>
  <si>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</si>
  <si>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</si>
  <si>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</si>
  <si>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</si>
  <si>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</si>
  <si>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</si>
  <si>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</si>
  <si>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</si>
  <si>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</si>
  <si>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</si>
  <si>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</si>
  <si>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</si>
  <si>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</si>
  <si>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</si>
  <si>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</si>
  <si>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</si>
  <si>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</si>
  <si>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</si>
  <si>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</si>
  <si>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</si>
  <si>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</si>
  <si>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</si>
  <si>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</si>
  <si>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</si>
  <si>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</si>
  <si>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</si>
  <si>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</si>
  <si>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</si>
  <si>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</si>
  <si>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</si>
  <si>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</si>
  <si>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</si>
  <si>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</si>
  <si>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</si>
  <si>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</si>
  <si>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</si>
  <si>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</si>
  <si>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</si>
  <si>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</si>
  <si>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</si>
  <si>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</si>
  <si>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</si>
  <si>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</si>
  <si>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</si>
  <si>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</si>
  <si>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</si>
  <si>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</si>
  <si>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</si>
  <si>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</si>
  <si>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</si>
  <si>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</si>
  <si>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</si>
  <si>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</si>
  <si>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</si>
  <si>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</si>
  <si>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</si>
  <si>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</si>
  <si>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</si>
  <si>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</si>
  <si>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</si>
  <si>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</si>
  <si>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</si>
  <si>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</si>
  <si>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</si>
  <si>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</si>
  <si>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</si>
  <si>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</si>
  <si>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</si>
  <si>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</si>
  <si>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</si>
  <si>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</si>
  <si>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</si>
  <si>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</si>
  <si>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</si>
  <si>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</si>
  <si>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</si>
  <si>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</si>
  <si>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</si>
  <si>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</si>
  <si>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</si>
  <si>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</si>
  <si>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</si>
  <si>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</si>
  <si>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</si>
  <si>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</si>
  <si>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</si>
  <si>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</si>
  <si>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</si>
  <si>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</si>
  <si>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</si>
  <si>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</si>
  <si>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</si>
  <si>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</si>
  <si>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</si>
  <si>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</si>
  <si>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</si>
  <si>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</si>
  <si>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</si>
  <si>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</si>
  <si>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</si>
  <si>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</si>
  <si>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</si>
  <si>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</si>
  <si>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</si>
  <si>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</si>
  <si>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</si>
  <si>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</si>
  <si>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</si>
  <si>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</si>
  <si>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</si>
  <si>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</si>
  <si>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</si>
  <si>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</si>
  <si>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</si>
  <si>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</si>
  <si>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</si>
  <si>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</si>
  <si>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</si>
  <si>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</si>
  <si>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</si>
  <si>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</si>
  <si>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</si>
  <si>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</si>
  <si>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</si>
  <si>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</si>
  <si>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</si>
  <si>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</si>
  <si>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</si>
  <si>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</si>
  <si>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</si>
  <si>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</si>
  <si>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</si>
  <si>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</si>
  <si>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</si>
  <si>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</si>
  <si>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</si>
  <si>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</si>
  <si>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</si>
  <si>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</si>
  <si>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</si>
  <si>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</si>
  <si>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</si>
  <si>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</si>
  <si>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</si>
  <si>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</si>
  <si>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</si>
  <si>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</si>
  <si>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</si>
  <si>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</si>
  <si>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</si>
  <si>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</si>
  <si>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</si>
  <si>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</si>
  <si>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</si>
  <si>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</si>
  <si>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</si>
  <si>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</si>
  <si>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</si>
  <si>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</si>
  <si>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</si>
  <si>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</si>
  <si>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</si>
  <si>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</si>
  <si>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</si>
  <si>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</si>
  <si>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</si>
  <si>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</si>
  <si>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</si>
  <si>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</si>
  <si>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</si>
  <si>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</si>
  <si>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</si>
  <si>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</si>
  <si>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</si>
  <si>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</si>
  <si>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</si>
  <si>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</si>
  <si>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</si>
  <si>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</si>
  <si>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</si>
  <si>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</si>
  <si>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</si>
  <si>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</si>
  <si>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</si>
  <si>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</si>
  <si>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</si>
  <si>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</si>
  <si>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</si>
  <si>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</si>
  <si>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</si>
  <si>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</si>
  <si>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</si>
  <si>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</si>
  <si>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</si>
  <si>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</si>
  <si>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</si>
  <si>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</si>
  <si>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</si>
  <si>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</si>
  <si>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</si>
  <si>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</si>
  <si>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</si>
  <si>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</si>
  <si>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</si>
  <si>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</si>
  <si>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</si>
  <si>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</si>
  <si>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</si>
  <si>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</si>
  <si>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</si>
  <si>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</si>
  <si>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</si>
  <si>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</si>
  <si>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</si>
  <si>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</si>
  <si>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</si>
  <si>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</si>
  <si>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</si>
  <si>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</si>
  <si>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</si>
  <si>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</si>
  <si>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</si>
  <si>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</si>
  <si>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</si>
  <si>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</si>
  <si>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</si>
  <si>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</si>
  <si>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</si>
  <si>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</si>
  <si>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</si>
  <si>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</si>
  <si>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</si>
  <si>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</si>
  <si>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</si>
  <si>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</si>
  <si>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</si>
  <si>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</si>
  <si>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</si>
  <si>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</si>
  <si>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</si>
  <si>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</si>
  <si>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</si>
  <si>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</si>
  <si>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</si>
  <si>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</si>
  <si>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</si>
  <si>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</si>
  <si>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</si>
  <si>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</si>
  <si>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</si>
  <si>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</si>
  <si>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</si>
  <si>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</si>
  <si>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</si>
  <si>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</si>
  <si>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</si>
  <si>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</si>
  <si>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</si>
  <si>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</si>
  <si>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</si>
  <si>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</si>
  <si>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</si>
  <si>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</si>
  <si>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</si>
  <si>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</si>
  <si>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</si>
  <si>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</si>
  <si>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</si>
  <si>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</si>
  <si>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</si>
  <si>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</si>
  <si>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</si>
  <si>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</si>
  <si>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</si>
  <si>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</si>
  <si>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</si>
  <si>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</si>
  <si>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</si>
  <si>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</si>
  <si>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</si>
  <si>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</si>
  <si>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</si>
  <si>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</si>
  <si>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</si>
  <si>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</si>
  <si>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</si>
  <si>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</si>
  <si>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</si>
  <si>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</si>
  <si>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</si>
  <si>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</si>
  <si>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</si>
  <si>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</si>
  <si>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</si>
  <si>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</si>
  <si>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</si>
  <si>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</si>
  <si>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</si>
  <si>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</si>
  <si>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</si>
  <si>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</si>
  <si>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</si>
  <si>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</si>
  <si>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</si>
  <si>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</si>
  <si>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</si>
  <si>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</si>
  <si>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</si>
  <si>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</si>
  <si>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</si>
  <si>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</si>
  <si>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</si>
  <si>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</si>
  <si>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</si>
  <si>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</si>
  <si>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</si>
  <si>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</si>
  <si>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</si>
  <si>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</si>
  <si>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</si>
  <si>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</si>
  <si>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</si>
  <si>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</si>
  <si>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</si>
  <si>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</si>
  <si>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</si>
  <si>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</si>
  <si>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</si>
  <si>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</si>
  <si>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</si>
  <si>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</si>
  <si>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</si>
  <si>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</si>
  <si>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</si>
  <si>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</si>
  <si>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</si>
  <si>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</si>
  <si>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</si>
  <si>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</si>
  <si>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</si>
  <si>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</si>
  <si>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</si>
  <si>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</si>
  <si>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</si>
  <si>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</si>
  <si>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</si>
  <si>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</si>
  <si>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</si>
  <si>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</si>
  <si>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</si>
  <si>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</si>
  <si>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</si>
  <si>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</si>
  <si>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</si>
  <si>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</si>
  <si>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</si>
  <si>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</si>
  <si>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</si>
  <si>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</si>
  <si>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</si>
  <si>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</si>
  <si>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</si>
  <si>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</si>
  <si>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</si>
  <si>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</si>
  <si>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</si>
  <si>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</si>
  <si>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</si>
  <si>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</si>
  <si>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</si>
  <si>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</si>
  <si>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</si>
  <si>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</si>
  <si>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</si>
  <si>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</si>
  <si>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</si>
  <si>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</si>
  <si>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</si>
  <si>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</si>
  <si>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</si>
  <si>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</si>
  <si>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</si>
  <si>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</si>
  <si>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</si>
  <si>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</si>
  <si>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</si>
  <si>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</si>
  <si>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</si>
  <si>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</si>
  <si>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</si>
  <si>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</si>
  <si>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</si>
  <si>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</si>
  <si>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</si>
  <si>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</si>
  <si>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</si>
  <si>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</si>
  <si>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</si>
  <si>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</si>
  <si>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</si>
  <si>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</si>
  <si>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</si>
  <si>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</si>
  <si>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</si>
  <si>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</si>
  <si>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</si>
  <si>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</si>
  <si>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</si>
  <si>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</si>
  <si>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</si>
  <si>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</si>
  <si>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</si>
  <si>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</si>
  <si>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</si>
  <si>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</si>
  <si>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</si>
  <si>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</si>
  <si>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</si>
  <si>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</si>
  <si>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</si>
  <si>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</si>
  <si>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</si>
  <si>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</si>
  <si>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</si>
  <si>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</si>
  <si>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</si>
  <si>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</si>
  <si>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</si>
  <si>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</si>
  <si>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</si>
  <si>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</si>
  <si>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</si>
  <si>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</si>
  <si>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</si>
  <si>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</si>
  <si>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</si>
  <si>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</si>
  <si>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</si>
  <si>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</si>
  <si>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</si>
  <si>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</si>
  <si>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</si>
  <si>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</si>
  <si>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</si>
  <si>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</si>
  <si>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</si>
  <si>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</si>
  <si>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</si>
  <si>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</si>
  <si>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</si>
  <si>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</si>
  <si>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</si>
  <si>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</si>
  <si>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</si>
  <si>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</si>
  <si>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</si>
  <si>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</si>
  <si>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</si>
  <si>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</si>
  <si>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</si>
  <si>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</si>
  <si>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</si>
  <si>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</si>
  <si>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</si>
  <si>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</si>
  <si>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</si>
  <si>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</si>
  <si>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</si>
  <si>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</si>
  <si>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</si>
  <si>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</si>
  <si>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</si>
  <si>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</si>
  <si>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</si>
  <si>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</si>
  <si>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</si>
  <si>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</si>
  <si>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</si>
  <si>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</si>
  <si>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</si>
  <si>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</si>
  <si>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</si>
  <si>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</si>
  <si>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</si>
  <si>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</si>
  <si>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</si>
  <si>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</si>
  <si>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</si>
  <si>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</si>
  <si>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</si>
  <si>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</si>
  <si>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</si>
  <si>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</si>
  <si>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</si>
  <si>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</si>
  <si>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</si>
  <si>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</si>
  <si>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</si>
  <si>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</si>
  <si>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</si>
  <si>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</si>
  <si>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</si>
  <si>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</si>
  <si>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</si>
  <si>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</si>
  <si>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</si>
  <si>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</si>
  <si>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</si>
  <si>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</si>
  <si>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</si>
  <si>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</si>
  <si>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</si>
  <si>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</si>
  <si>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</si>
  <si>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</si>
  <si>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</si>
  <si>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</si>
  <si>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</si>
  <si>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</si>
  <si>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</si>
  <si>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</si>
  <si>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</si>
  <si>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</si>
  <si>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</si>
  <si>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</si>
  <si>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</si>
  <si>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</si>
  <si>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</si>
  <si>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</si>
  <si>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</si>
  <si>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</si>
  <si>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</si>
  <si>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</si>
  <si>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</si>
  <si>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</si>
  <si>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</si>
  <si>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</si>
  <si>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</si>
  <si>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</si>
  <si>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</si>
  <si>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</si>
  <si>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</si>
  <si>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</si>
  <si>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</si>
  <si>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</si>
  <si>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</si>
  <si>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</si>
  <si>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</si>
  <si>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</si>
  <si>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</si>
  <si>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</si>
  <si>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</si>
  <si>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</si>
  <si>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</si>
  <si>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</si>
  <si>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</si>
  <si>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</si>
  <si>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</si>
  <si>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</si>
  <si>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</si>
  <si>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</si>
  <si>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</si>
  <si>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</si>
  <si>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</si>
  <si>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</si>
  <si>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</si>
  <si>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</si>
  <si>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</si>
  <si>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</si>
  <si>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</si>
  <si>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</si>
  <si>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</si>
  <si>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</si>
  <si>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</si>
  <si>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</si>
  <si>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</si>
  <si>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</si>
  <si>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</si>
  <si>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</si>
  <si>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</si>
  <si>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</si>
  <si>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</si>
  <si>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</si>
  <si>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</si>
  <si>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</si>
  <si>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</si>
  <si>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</si>
  <si>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</si>
  <si>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</si>
  <si>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</si>
  <si>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</si>
  <si>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</si>
  <si>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</si>
  <si>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</si>
  <si>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</si>
  <si>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</si>
  <si>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</si>
  <si>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</si>
  <si>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</si>
  <si>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</si>
  <si>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</si>
  <si>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</si>
  <si>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</si>
  <si>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</si>
  <si>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</si>
  <si>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</si>
  <si>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</si>
  <si>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</si>
  <si>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</si>
  <si>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</si>
  <si>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</si>
  <si>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</si>
  <si>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</si>
  <si>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</si>
  <si>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</si>
  <si>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</si>
  <si>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</si>
  <si>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</si>
  <si>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</si>
  <si>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</si>
  <si>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</si>
  <si>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</si>
  <si>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</si>
  <si>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</si>
  <si>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</si>
  <si>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</si>
  <si>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</si>
  <si>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</si>
  <si>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</si>
  <si>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</si>
  <si>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</si>
  <si>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</si>
  <si>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</si>
  <si>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</si>
  <si>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</si>
  <si>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</si>
  <si>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</si>
  <si>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</si>
  <si>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</si>
  <si>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</si>
  <si>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</si>
  <si>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</si>
  <si>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</si>
  <si>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</si>
  <si>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</si>
  <si>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</si>
  <si>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</si>
  <si>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</si>
  <si>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</si>
  <si>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</si>
  <si>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</si>
  <si>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</si>
  <si>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</si>
  <si>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</si>
  <si>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</si>
  <si>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</si>
  <si>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</si>
  <si>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</si>
  <si>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</si>
  <si>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</si>
  <si>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</si>
  <si>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</si>
  <si>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</si>
  <si>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</si>
  <si>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</si>
  <si>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</si>
  <si>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</si>
  <si>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</si>
  <si>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</si>
  <si>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</si>
  <si>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</si>
  <si>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</si>
  <si>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</si>
  <si>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</si>
  <si>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</si>
  <si>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</si>
  <si>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</si>
  <si>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</si>
  <si>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</si>
  <si>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</si>
  <si>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</si>
  <si>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</si>
  <si>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</si>
  <si>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</si>
  <si>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</si>
  <si>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</si>
  <si>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</si>
  <si>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</si>
  <si>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</si>
  <si>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</si>
  <si>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</si>
  <si>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</si>
  <si>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</si>
  <si>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</si>
  <si>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</si>
  <si>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</si>
  <si>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</si>
  <si>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</si>
  <si>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</si>
  <si>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</si>
  <si>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</si>
  <si>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</si>
  <si>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</si>
  <si>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</si>
  <si>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</si>
  <si>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</si>
  <si>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</si>
  <si>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</si>
  <si>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</si>
  <si>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</si>
  <si>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</si>
  <si>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</si>
  <si>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</si>
  <si>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</si>
  <si>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</si>
  <si>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</si>
  <si>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</si>
  <si>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</si>
  <si>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</si>
  <si>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</si>
  <si>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</si>
  <si>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</si>
  <si>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</si>
  <si>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</si>
  <si>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</si>
  <si>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</si>
  <si>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</si>
  <si>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</si>
  <si>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</si>
  <si>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</si>
  <si>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</si>
  <si>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</si>
  <si>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</si>
  <si>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</si>
  <si>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</si>
  <si>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</si>
  <si>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</si>
  <si>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</si>
  <si>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</si>
  <si>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</si>
  <si>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</si>
  <si>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</si>
  <si>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</si>
  <si>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</si>
  <si>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</si>
  <si>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</si>
  <si>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</si>
  <si>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</si>
  <si>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</si>
  <si>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</si>
  <si>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</si>
  <si>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</si>
  <si>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</si>
  <si>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</si>
  <si>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</si>
  <si>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</si>
  <si>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</si>
  <si>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</si>
  <si>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</si>
  <si>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</si>
  <si>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</si>
  <si>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</si>
  <si>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</si>
  <si>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</si>
  <si>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</si>
  <si>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</si>
  <si>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</si>
  <si>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</si>
  <si>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</si>
  <si>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</si>
  <si>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</si>
  <si>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</si>
  <si>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</si>
  <si>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</si>
  <si>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</si>
  <si>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</si>
  <si>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</si>
  <si>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</si>
  <si>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</si>
  <si>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</si>
  <si>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</si>
  <si>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</si>
  <si>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</si>
  <si>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</si>
  <si>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</si>
  <si>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</si>
  <si>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</si>
  <si>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</si>
  <si>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</si>
  <si>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</si>
  <si>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</si>
  <si>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</si>
  <si>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</si>
  <si>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</si>
  <si>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</si>
  <si>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</si>
  <si>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</si>
  <si>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</si>
  <si>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</si>
  <si>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</si>
  <si>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</si>
  <si>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</si>
  <si>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</si>
  <si>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</si>
  <si>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</si>
  <si>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</si>
  <si>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</si>
  <si>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</si>
  <si>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</si>
  <si>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</si>
  <si>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</si>
  <si>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</si>
  <si>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</si>
  <si>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</si>
  <si>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</si>
  <si>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</si>
  <si>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</si>
  <si>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</si>
  <si>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</si>
  <si>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</si>
  <si>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</si>
  <si>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</si>
  <si>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</si>
  <si>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</si>
  <si>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</si>
  <si>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</si>
  <si>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</si>
  <si>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</si>
  <si>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</si>
  <si>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</si>
  <si>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</si>
  <si>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</si>
  <si>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</si>
  <si>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</si>
  <si>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</si>
  <si>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</si>
  <si>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</si>
  <si>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</si>
  <si>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</si>
  <si>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</si>
  <si>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</si>
  <si>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</si>
  <si>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</si>
  <si>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</si>
  <si>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</si>
  <si>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</si>
  <si>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</si>
  <si>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</si>
  <si>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</si>
  <si>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</si>
  <si>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</si>
  <si>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</si>
  <si>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</si>
  <si>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</si>
  <si>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</si>
  <si>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</si>
  <si>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</si>
  <si>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</si>
  <si>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</si>
  <si>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</si>
  <si>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</si>
  <si>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</si>
  <si>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</si>
  <si>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</si>
  <si>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</si>
  <si>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</si>
  <si>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</si>
  <si>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</si>
  <si>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</si>
  <si>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</si>
  <si>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</si>
  <si>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</si>
  <si>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</si>
  <si>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</si>
  <si>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</si>
  <si>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</si>
  <si>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</si>
  <si>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</si>
  <si>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</si>
  <si>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</si>
  <si>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</si>
  <si>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</si>
  <si>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</si>
  <si>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</si>
  <si>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</si>
  <si>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</si>
  <si>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</si>
  <si>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</si>
  <si>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</si>
  <si>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</si>
  <si>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</si>
  <si>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</si>
  <si>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</si>
  <si>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</si>
  <si>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</si>
  <si>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</si>
  <si>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</si>
  <si>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</si>
  <si>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</si>
  <si>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</si>
  <si>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</si>
  <si>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</si>
  <si>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</si>
  <si>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</si>
  <si>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</si>
  <si>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</si>
  <si>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</si>
  <si>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</si>
  <si>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</si>
  <si>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</si>
  <si>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</si>
  <si>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</si>
  <si>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</si>
  <si>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</si>
  <si>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</si>
  <si>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</si>
  <si>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</si>
  <si>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</si>
  <si>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</si>
  <si>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</si>
  <si>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</si>
  <si>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</si>
  <si>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</si>
  <si>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</si>
  <si>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</si>
  <si>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</si>
  <si>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</si>
  <si>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</si>
  <si>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</si>
  <si>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</si>
  <si>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</si>
  <si>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</si>
  <si>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</si>
  <si>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</si>
  <si>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</si>
  <si>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</si>
  <si>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</si>
  <si>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</si>
  <si>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</si>
  <si>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</si>
  <si>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</si>
  <si>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</si>
  <si>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</si>
  <si>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</si>
  <si>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</si>
  <si>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</si>
  <si>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</si>
  <si>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</si>
  <si>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</si>
  <si>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</si>
  <si>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</si>
  <si>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</si>
  <si>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</si>
  <si>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</si>
  <si>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</si>
  <si>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</si>
  <si>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</si>
  <si>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</si>
  <si>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</si>
  <si>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</si>
  <si>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</si>
  <si>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</si>
  <si>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</si>
  <si>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</si>
  <si>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</si>
  <si>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</si>
  <si>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</si>
  <si>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</si>
  <si>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</si>
  <si>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</si>
  <si>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</si>
  <si>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</si>
  <si>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</si>
  <si>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</si>
  <si>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</si>
  <si>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</si>
  <si>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</si>
  <si>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</si>
  <si>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</si>
  <si>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</si>
  <si>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</si>
  <si>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</si>
  <si>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</si>
  <si>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</si>
  <si>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</si>
  <si>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</si>
  <si>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</si>
  <si>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</si>
  <si>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</si>
  <si>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</si>
  <si>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</si>
  <si>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</si>
  <si>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</si>
  <si>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</si>
  <si>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</si>
  <si>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</si>
  <si>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</si>
  <si>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</si>
  <si>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</si>
  <si>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</si>
  <si>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</si>
  <si>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</si>
  <si>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</si>
  <si>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</si>
  <si>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</si>
  <si>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</si>
  <si>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</si>
  <si>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</si>
  <si>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</si>
  <si>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</si>
  <si>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</si>
  <si>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</si>
  <si>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</si>
  <si>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</si>
  <si>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</si>
  <si>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</si>
  <si>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</si>
  <si>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</si>
  <si>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</si>
  <si>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</si>
  <si>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</si>
  <si>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</si>
  <si>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</si>
  <si>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</si>
  <si>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</si>
  <si>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</si>
  <si>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</si>
  <si>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</si>
  <si>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</si>
  <si>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</si>
  <si>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</si>
  <si>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</si>
  <si>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</si>
  <si>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</si>
  <si>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</si>
  <si>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</si>
  <si>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</si>
  <si>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</si>
  <si>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</si>
  <si>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</si>
  <si>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</si>
  <si>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</si>
  <si>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</si>
  <si>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</si>
  <si>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</si>
  <si>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</si>
  <si>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</si>
  <si>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</si>
  <si>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</si>
  <si>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</si>
  <si>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</si>
  <si>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</si>
  <si>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</si>
  <si>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</si>
  <si>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</si>
  <si>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</si>
  <si>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</si>
  <si>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</si>
  <si>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</si>
  <si>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</si>
  <si>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</si>
  <si>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</si>
  <si>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</si>
  <si>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</si>
  <si>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</si>
  <si>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</si>
  <si>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</si>
  <si>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</si>
  <si>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</si>
  <si>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</si>
  <si>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</si>
  <si>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</si>
  <si>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</si>
  <si>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</si>
  <si>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</si>
  <si>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</si>
  <si>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</si>
  <si>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</si>
  <si>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</si>
  <si>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</si>
  <si>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</si>
  <si>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</si>
  <si>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</si>
  <si>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</si>
  <si>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</si>
  <si>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</si>
  <si>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</si>
  <si>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</si>
  <si>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</si>
  <si>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</si>
  <si>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</si>
  <si>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</si>
  <si>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</si>
  <si>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</si>
  <si>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</si>
  <si>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</si>
  <si>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</si>
  <si>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</si>
  <si>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</si>
  <si>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</si>
  <si>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</si>
  <si>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</si>
  <si>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</si>
  <si>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</si>
  <si>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</si>
  <si>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</si>
  <si>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</si>
  <si>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</si>
  <si>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</si>
  <si>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</si>
  <si>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</si>
  <si>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</si>
  <si>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</si>
  <si>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</si>
  <si>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</si>
  <si>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</si>
  <si>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</si>
  <si>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</si>
  <si>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</si>
  <si>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</si>
  <si>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</si>
  <si>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</si>
  <si>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</si>
  <si>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</si>
  <si>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</si>
  <si>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</si>
  <si>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</si>
  <si>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</si>
  <si>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</si>
  <si>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</si>
  <si>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</si>
  <si>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</si>
  <si>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</si>
  <si>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</si>
  <si>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</si>
  <si>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</si>
  <si>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</si>
  <si>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</si>
  <si>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</si>
  <si>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</si>
  <si>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</si>
  <si>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</si>
  <si>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</si>
  <si>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</si>
  <si>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</si>
  <si>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</si>
  <si>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</si>
  <si>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</si>
  <si>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</si>
  <si>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</si>
  <si>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</si>
  <si>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</si>
  <si>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</si>
  <si>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</si>
  <si>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</si>
  <si>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</si>
  <si>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</si>
  <si>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</si>
  <si>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</si>
  <si>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</si>
  <si>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</si>
  <si>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</si>
  <si>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</si>
  <si>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</si>
  <si>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</si>
  <si>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</si>
  <si>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</si>
  <si>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</si>
  <si>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</si>
  <si>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</si>
  <si>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</si>
  <si>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</si>
  <si>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</si>
  <si>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</si>
  <si>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</si>
  <si>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</si>
  <si>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</si>
  <si>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</si>
  <si>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</si>
  <si>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</si>
  <si>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</si>
  <si>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</si>
  <si>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</si>
  <si>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</si>
  <si>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</si>
  <si>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</si>
  <si>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</si>
  <si>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</si>
  <si>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</si>
  <si>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</si>
  <si>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</si>
  <si>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</si>
  <si>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</si>
  <si>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</si>
  <si>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</si>
  <si>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</si>
  <si>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</si>
  <si>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</si>
  <si>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</si>
  <si>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</si>
  <si>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</si>
  <si>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</si>
  <si>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</si>
  <si>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</si>
  <si>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</si>
  <si>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</si>
  <si>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</si>
  <si>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</si>
  <si>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</si>
  <si>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</si>
  <si>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</si>
  <si>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</si>
  <si>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</si>
  <si>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</si>
  <si>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</si>
  <si>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</si>
  <si>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</si>
  <si>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</si>
  <si>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</si>
  <si>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</si>
  <si>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</si>
  <si>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</si>
  <si>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</si>
  <si>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</si>
  <si>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</si>
  <si>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</si>
  <si>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</si>
  <si>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</si>
  <si>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</si>
  <si>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</si>
  <si>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</si>
  <si>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</si>
  <si>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</si>
  <si>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</si>
  <si>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</si>
  <si>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</si>
  <si>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</si>
  <si>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</si>
  <si>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</si>
  <si>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</si>
  <si>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</si>
  <si>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</si>
  <si>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</si>
  <si>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</si>
  <si>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</si>
  <si>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</si>
  <si>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</si>
  <si>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</si>
  <si>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</si>
  <si>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</si>
  <si>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</si>
  <si>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</si>
  <si>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</si>
  <si>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</si>
  <si>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</si>
  <si>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</si>
  <si>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</si>
  <si>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</si>
  <si>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</si>
  <si>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</si>
  <si>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</si>
  <si>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</si>
  <si>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</si>
  <si>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</si>
  <si>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</si>
  <si>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</si>
  <si>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</si>
  <si>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</si>
  <si>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</si>
  <si>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</si>
  <si>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</si>
  <si>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</si>
  <si>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</si>
  <si>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</si>
  <si>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</si>
  <si>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</si>
  <si>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</si>
  <si>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</si>
  <si>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</si>
  <si>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</si>
  <si>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</si>
  <si>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</si>
  <si>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</si>
  <si>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</si>
  <si>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</si>
  <si>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</si>
  <si>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</si>
  <si>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</si>
  <si>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</si>
  <si>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</si>
  <si>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</si>
  <si>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</si>
  <si>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</si>
  <si>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</si>
  <si>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</si>
  <si>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</si>
  <si>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</si>
  <si>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</si>
  <si>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</si>
  <si>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</si>
  <si>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</si>
  <si>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</si>
  <si>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</si>
  <si>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</si>
  <si>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</si>
  <si>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</si>
  <si>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</si>
  <si>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</si>
  <si>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</si>
  <si>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</si>
  <si>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</si>
  <si>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</si>
  <si>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</si>
  <si>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</si>
  <si>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</si>
  <si>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</si>
  <si>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</si>
  <si>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</si>
  <si>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</si>
  <si>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</si>
  <si>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</si>
  <si>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</si>
  <si>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</si>
  <si>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</si>
  <si>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</si>
  <si>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</si>
  <si>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</si>
  <si>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</si>
  <si>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</si>
  <si>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</si>
  <si>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</si>
  <si>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</si>
  <si>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</si>
  <si>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</si>
  <si>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</si>
  <si>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</si>
  <si>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</si>
  <si>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</si>
  <si>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</si>
  <si>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</si>
  <si>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</si>
  <si>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</si>
  <si>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</si>
  <si>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</si>
  <si>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</si>
  <si>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</si>
  <si>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</si>
  <si>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</si>
  <si>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</si>
  <si>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</si>
  <si>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</si>
  <si>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</si>
  <si>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</si>
  <si>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</si>
  <si>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</si>
  <si>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</si>
  <si>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</si>
  <si>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</si>
  <si>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</si>
  <si>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</si>
  <si>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</si>
  <si>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</si>
  <si>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</si>
  <si>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</si>
  <si>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</si>
  <si>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</si>
  <si>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</si>
  <si>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</si>
  <si>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</si>
  <si>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</si>
  <si>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</si>
  <si>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</si>
  <si>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</si>
  <si>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</si>
  <si>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</si>
  <si>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</si>
  <si>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</si>
  <si>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</si>
  <si>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</si>
  <si>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</si>
  <si>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</si>
  <si>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</si>
  <si>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</si>
  <si>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</si>
  <si>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</si>
  <si>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</si>
  <si>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</si>
  <si>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</si>
  <si>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</si>
  <si>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</si>
  <si>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</si>
  <si>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</si>
  <si>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</si>
  <si>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</si>
  <si>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</si>
  <si>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</si>
  <si>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</si>
  <si>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</si>
  <si>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</si>
  <si>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</si>
  <si>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</si>
  <si>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</si>
  <si>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</si>
  <si>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</si>
  <si>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</si>
  <si>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</si>
  <si>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</si>
  <si>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</si>
  <si>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</si>
  <si>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</si>
  <si>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</si>
  <si>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</si>
  <si>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</si>
  <si>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</si>
  <si>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</si>
  <si>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</si>
  <si>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</si>
  <si>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</si>
  <si>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</si>
  <si>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</si>
  <si>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</si>
  <si>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</si>
  <si>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</si>
  <si>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</si>
  <si>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</si>
  <si>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</si>
  <si>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</si>
  <si>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</si>
  <si>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</si>
  <si>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</si>
  <si>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</si>
  <si>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</si>
  <si>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</si>
  <si>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</si>
  <si>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</si>
  <si>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</si>
  <si>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</si>
  <si>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</si>
  <si>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</si>
  <si>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</si>
  <si>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</si>
  <si>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</si>
  <si>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</si>
  <si>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</si>
  <si>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</si>
  <si>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</si>
  <si>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</si>
  <si>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</si>
  <si>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</si>
  <si>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</si>
  <si>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</si>
  <si>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</si>
  <si>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</si>
  <si>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</si>
  <si>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</si>
  <si>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</si>
  <si>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</si>
  <si>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</si>
  <si>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</si>
  <si>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</si>
  <si>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</si>
  <si>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</si>
  <si>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</si>
  <si>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</si>
  <si>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</si>
  <si>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</si>
  <si>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</si>
  <si>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</si>
  <si>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</si>
  <si>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</si>
  <si>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</si>
  <si>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</si>
  <si>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</si>
  <si>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</si>
  <si>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</si>
  <si>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</si>
  <si>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</si>
  <si>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</si>
  <si>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</si>
  <si>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</si>
  <si>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</si>
  <si>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</si>
  <si>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</si>
  <si>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</si>
  <si>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</si>
  <si>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</si>
  <si>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</si>
  <si>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</si>
  <si>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</si>
  <si>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</si>
  <si>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</si>
  <si>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</si>
  <si>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</si>
  <si>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</si>
  <si>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</si>
  <si>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</si>
  <si>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</si>
  <si>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</si>
  <si>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</si>
  <si>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</si>
  <si>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</si>
  <si>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</si>
  <si>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</si>
  <si>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</si>
  <si>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</si>
  <si>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</si>
  <si>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</si>
  <si>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</si>
  <si>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</si>
  <si>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</si>
  <si>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</si>
  <si>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</si>
  <si>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</si>
  <si>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</si>
  <si>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</si>
  <si>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</si>
  <si>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</si>
  <si>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</si>
  <si>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</si>
  <si>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</si>
  <si>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</si>
  <si>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</si>
  <si>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</si>
  <si>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</si>
  <si>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</si>
  <si>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</si>
  <si>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</si>
  <si>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</si>
  <si>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</si>
  <si>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</si>
  <si>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</si>
  <si>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</si>
  <si>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</si>
  <si>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</si>
  <si>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</si>
  <si>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</si>
  <si>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</si>
  <si>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</si>
  <si>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</si>
  <si>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</si>
  <si>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</si>
  <si>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</si>
  <si>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</si>
  <si>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</si>
  <si>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</si>
  <si>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</si>
  <si>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</si>
  <si>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</si>
  <si>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</si>
  <si>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</si>
  <si>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</si>
  <si>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</si>
  <si>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</si>
  <si>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</si>
  <si>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</si>
  <si>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</si>
  <si>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</si>
  <si>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</si>
  <si>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</si>
  <si>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</si>
  <si>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</si>
  <si>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</si>
  <si>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</si>
  <si>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</si>
  <si>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</si>
  <si>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</si>
  <si>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</si>
  <si>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</si>
  <si>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</si>
  <si>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</si>
  <si>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</si>
  <si>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</si>
  <si>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</si>
  <si>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</si>
  <si>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</si>
  <si>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</si>
  <si>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</si>
  <si>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</si>
  <si>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</si>
  <si>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</si>
  <si>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</si>
  <si>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</si>
  <si>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</si>
  <si>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</si>
  <si>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</si>
  <si>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</si>
  <si>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</si>
  <si>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</si>
  <si>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</si>
  <si>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</si>
  <si>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</si>
  <si>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</si>
  <si>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</si>
  <si>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</si>
  <si>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</si>
  <si>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</si>
  <si>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</si>
  <si>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</si>
  <si>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</si>
  <si>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</si>
  <si>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</si>
  <si>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</si>
  <si>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</si>
  <si>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</si>
  <si>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</si>
  <si>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</si>
  <si>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</si>
  <si>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</si>
  <si>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</si>
  <si>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</si>
  <si>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</si>
  <si>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</si>
  <si>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</si>
  <si>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</si>
  <si>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</si>
  <si>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</si>
  <si>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</si>
  <si>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</si>
  <si>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</si>
  <si>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</si>
  <si>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</si>
  <si>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</si>
  <si>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</si>
  <si>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</si>
  <si>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</si>
  <si>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</si>
  <si>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</si>
  <si>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</si>
  <si>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</si>
  <si>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</si>
  <si>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</si>
  <si>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</si>
  <si>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</si>
  <si>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</si>
  <si>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</si>
  <si>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</si>
  <si>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</si>
  <si>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</si>
  <si>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</si>
  <si>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</si>
  <si>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</si>
  <si>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</si>
  <si>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</si>
  <si>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</si>
  <si>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</si>
  <si>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</si>
  <si>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</si>
  <si>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</si>
  <si>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</si>
  <si>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</si>
  <si>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</si>
  <si>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</si>
  <si>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</si>
  <si>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</si>
  <si>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</si>
  <si>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</si>
  <si>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</si>
  <si>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</si>
  <si>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</si>
  <si>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</si>
  <si>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</si>
  <si>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</si>
  <si>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</si>
  <si>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</si>
  <si>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</si>
  <si>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</si>
  <si>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</si>
  <si>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</si>
  <si>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</si>
  <si>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</si>
  <si>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</si>
  <si>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</si>
  <si>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</si>
  <si>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</si>
  <si>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</si>
  <si>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</si>
  <si>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</si>
  <si>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</si>
  <si>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</si>
  <si>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</si>
  <si>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</si>
  <si>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</si>
  <si>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</si>
  <si>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</si>
  <si>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</si>
  <si>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</si>
  <si>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</si>
  <si>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</si>
  <si>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</si>
  <si>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</si>
  <si>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</si>
  <si>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</si>
  <si>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</si>
  <si>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</si>
  <si>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</si>
  <si>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</si>
  <si>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</si>
  <si>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</si>
  <si>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</si>
  <si>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</si>
  <si>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</si>
  <si>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</si>
  <si>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</si>
  <si>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</si>
  <si>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</si>
  <si>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</si>
  <si>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</si>
  <si>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</si>
  <si>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</si>
  <si>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</si>
  <si>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</si>
  <si>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</si>
  <si>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</si>
  <si>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</si>
  <si>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</si>
  <si>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</si>
  <si>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</si>
  <si>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</si>
  <si>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</si>
  <si>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</si>
  <si>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</si>
  <si>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</si>
  <si>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</si>
  <si>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</si>
  <si>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</si>
  <si>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</si>
  <si>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</si>
  <si>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</si>
  <si>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</si>
  <si>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</si>
  <si>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</si>
  <si>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</si>
  <si>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</si>
  <si>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</si>
  <si>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</si>
  <si>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</si>
  <si>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</si>
  <si>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</si>
  <si>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</si>
  <si>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</si>
  <si>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</si>
  <si>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</si>
  <si>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</si>
  <si>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</si>
  <si>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</si>
  <si>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</si>
  <si>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</si>
  <si>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</si>
  <si>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</si>
  <si>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</si>
  <si>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</si>
  <si>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</si>
  <si>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</si>
  <si>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</si>
  <si>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</si>
  <si>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</si>
  <si>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</si>
  <si>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</si>
  <si>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</si>
  <si>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</si>
  <si>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</si>
  <si>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</si>
  <si>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</si>
  <si>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</si>
  <si>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</si>
  <si>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</si>
  <si>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</si>
  <si>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</si>
  <si>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</si>
  <si>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</si>
  <si>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</si>
  <si>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</si>
  <si>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</si>
  <si>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</si>
  <si>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</si>
  <si>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</si>
  <si>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</si>
  <si>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</si>
  <si>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</si>
  <si>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</si>
  <si>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</si>
  <si>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</si>
  <si>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</si>
  <si>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</si>
  <si>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</si>
  <si>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</si>
  <si>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</si>
  <si>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</si>
  <si>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</si>
  <si>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</si>
  <si>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</si>
  <si>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</si>
  <si>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</si>
  <si>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</si>
  <si>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</si>
  <si>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</si>
  <si>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</si>
  <si>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</si>
  <si>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</si>
  <si>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</si>
  <si>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</si>
  <si>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</si>
  <si>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</si>
  <si>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</si>
  <si>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</si>
  <si>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</si>
  <si>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</si>
  <si>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</si>
  <si>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</si>
  <si>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</si>
  <si>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</si>
  <si>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</si>
  <si>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</si>
  <si>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</si>
  <si>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</si>
  <si>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</si>
  <si>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</si>
  <si>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</si>
  <si>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</si>
  <si>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</si>
  <si>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</si>
  <si>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</si>
  <si>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</si>
  <si>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</si>
  <si>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</si>
  <si>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</si>
  <si>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</si>
  <si>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</si>
  <si>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</si>
  <si>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</si>
  <si>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</si>
  <si>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</si>
  <si>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</si>
  <si>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</si>
  <si>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</si>
  <si>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</si>
  <si>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</si>
  <si>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</si>
  <si>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</si>
  <si>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</si>
  <si>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</si>
  <si>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</si>
  <si>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</si>
  <si>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</si>
  <si>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</si>
  <si>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</si>
  <si>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</si>
  <si>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</si>
  <si>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</si>
  <si>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</si>
  <si>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</si>
  <si>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</si>
  <si>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</si>
  <si>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</si>
  <si>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</si>
  <si>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</si>
  <si>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</si>
  <si>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</si>
  <si>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</si>
  <si>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</si>
  <si>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</si>
  <si>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</si>
  <si>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</si>
  <si>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</si>
  <si>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</si>
  <si>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</si>
  <si>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</si>
  <si>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</si>
  <si>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</si>
  <si>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</si>
  <si>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</si>
  <si>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</si>
  <si>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</si>
  <si>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</si>
  <si>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</si>
  <si>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</si>
  <si>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</si>
  <si>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</si>
  <si>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</si>
  <si>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</si>
  <si>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</si>
  <si>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</si>
  <si>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</si>
  <si>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</si>
  <si>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</si>
  <si>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</si>
  <si>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</si>
  <si>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</si>
  <si>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</si>
  <si>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</si>
  <si>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</si>
  <si>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</si>
  <si>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</si>
  <si>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</si>
  <si>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</si>
  <si>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</si>
  <si>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</si>
  <si>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</si>
  <si>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</si>
  <si>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</si>
  <si>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</si>
  <si>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</si>
  <si>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</si>
  <si>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</si>
  <si>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</si>
  <si>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</si>
  <si>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</si>
  <si>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</si>
  <si>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</si>
  <si>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</si>
  <si>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</si>
  <si>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</si>
  <si>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</si>
  <si>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</si>
  <si>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</si>
  <si>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</si>
  <si>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</si>
  <si>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</si>
  <si>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</si>
  <si>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</si>
  <si>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</si>
  <si>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</si>
  <si>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</si>
  <si>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</si>
  <si>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</si>
  <si>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</si>
  <si>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</si>
  <si>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</si>
  <si>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</si>
  <si>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</si>
  <si>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</si>
  <si>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</si>
  <si>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</si>
  <si>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</si>
  <si>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</si>
  <si>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</si>
  <si>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</si>
  <si>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</si>
  <si>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</si>
  <si>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</si>
  <si>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</si>
  <si>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 xml:space="preserve">Gary M. Serock Jr. </t>
  </si>
  <si>
    <t>724-564-2024</t>
  </si>
  <si>
    <t>gary.serock@agasd.org</t>
  </si>
  <si>
    <t>Gary M. Serock 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</si>
</sst>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22</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101260303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600</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7607</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75</v>
      </c>
      <c r="K21" s="242">
        <f>IF(ISERROR(VLOOKUP($G$12&amp;$G$16,'Enrollment Report'!$A$3:$N$2989,2,FALSE)),0,(VLOOKUP($G$12&amp;$G$16,'Enrollment Report'!$A$3:$N$2989,2,FALSE)))</f>
        <v>66</v>
      </c>
      <c r="L21" s="259">
        <f t="shared" ref="L21:L26" si="0">J21+K21</f>
        <v>141</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62</v>
      </c>
      <c r="K22" s="242">
        <f>IF(ISERROR(VLOOKUP($G$12&amp;$G$16,'Enrollment Report'!$A$3:$N$2989,4,FALSE)),0,(VLOOKUP($G$12&amp;$G$16,'Enrollment Report'!$A$3:$N$2989,4,FALSE)))</f>
        <v>60</v>
      </c>
      <c r="L22" s="259">
        <f t="shared" si="0"/>
        <v>122</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137</v>
      </c>
      <c r="K27" s="259">
        <f>SUM(K21:K26)</f>
        <v>126</v>
      </c>
      <c r="L27" s="259">
        <f>SUM(L21:L26)</f>
        <v>263</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19070</v>
      </c>
      <c r="H31" s="477"/>
      <c r="I31" s="477"/>
      <c r="J31" s="477"/>
      <c r="K31" s="58"/>
      <c r="L31" s="36" t="s">
        <v>2412</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t="s">
        <v>19071</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19070</v>
      </c>
      <c r="H35" s="477"/>
      <c r="I35" s="477"/>
      <c r="J35" s="477"/>
      <c r="K35" s="58"/>
      <c r="L35" s="36" t="s">
        <v>2412</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19069</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2780</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Albert Gallatin Area SHS</v>
      </c>
      <c r="I4997" s="442" t="str">
        <f>IF(ISERROR(VLOOKUP($G$12&amp;$G4997,'PIMS School'!$C$1:$R$1467,8,FALSE)),"",(VLOOKUP($G$12&amp;$G4997,'PIMS School'!$C$1:$R$1467,8,FALSE)))</f>
        <v>6001</v>
      </c>
      <c r="J4997" s="49" t="s">
        <v>2767</v>
      </c>
      <c r="K4997" s="16" t="s">
        <v>2780</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2781</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74" activePane="bottomRight" state="frozen"/>
      <selection pane="topRight" activeCell="K1" sqref="K1"/>
      <selection pane="bottomLeft" activeCell="A14" sqref="A14"/>
      <selection pane="bottomRight" activeCell="V158" sqref="V15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North MS - 7607</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8.25</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v>7</v>
      </c>
      <c r="L62" s="168"/>
      <c r="M62" s="13">
        <f t="shared" si="0"/>
        <v>7</v>
      </c>
      <c r="N62" s="2"/>
      <c r="O62" s="62"/>
      <c r="P62" s="62"/>
      <c r="Q62" s="62" t="s">
        <v>2784</v>
      </c>
      <c r="R62" s="2"/>
      <c r="S62" s="260">
        <v>1987</v>
      </c>
      <c r="T62" s="260"/>
      <c r="U62" s="260"/>
      <c r="V62" s="260"/>
      <c r="W62" s="2"/>
      <c r="X62" s="62"/>
      <c r="Y62" s="95"/>
      <c r="Z62" s="95">
        <v>11</v>
      </c>
      <c r="AA62" s="131">
        <f t="shared" si="1"/>
        <v>11</v>
      </c>
      <c r="AB62" s="2"/>
      <c r="AC62" s="95"/>
      <c r="AD62" s="95"/>
      <c r="AE62" s="95">
        <v>11</v>
      </c>
      <c r="AF62" s="131">
        <f t="shared" si="2"/>
        <v>11</v>
      </c>
      <c r="AG62" s="3"/>
      <c r="AH62" s="278"/>
      <c r="AI62" s="293">
        <v>1</v>
      </c>
      <c r="AJ62" s="279"/>
      <c r="AK62" s="62"/>
      <c r="AL62" s="3"/>
      <c r="AM62" s="255">
        <v>0.33</v>
      </c>
      <c r="AN62" s="255">
        <v>0</v>
      </c>
      <c r="AO62" s="255">
        <v>0</v>
      </c>
      <c r="AP62" s="256">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9</v>
      </c>
      <c r="L63" s="169"/>
      <c r="M63" s="13">
        <f t="shared" si="0"/>
        <v>9</v>
      </c>
      <c r="N63" s="2"/>
      <c r="O63" s="63"/>
      <c r="P63" s="63" t="s">
        <v>2784</v>
      </c>
      <c r="Q63" s="63"/>
      <c r="R63" s="2"/>
      <c r="S63" s="62">
        <v>1987</v>
      </c>
      <c r="T63" s="62"/>
      <c r="U63" s="62"/>
      <c r="V63" s="62"/>
      <c r="W63" s="2"/>
      <c r="X63" s="63"/>
      <c r="Y63" s="63">
        <v>18</v>
      </c>
      <c r="Z63" s="63"/>
      <c r="AA63" s="131">
        <f t="shared" si="1"/>
        <v>18</v>
      </c>
      <c r="AB63" s="2"/>
      <c r="AC63" s="249"/>
      <c r="AD63" s="249">
        <v>18</v>
      </c>
      <c r="AE63" s="249"/>
      <c r="AF63" s="131">
        <f t="shared" si="2"/>
        <v>18</v>
      </c>
      <c r="AG63" s="3"/>
      <c r="AH63" s="280"/>
      <c r="AI63" s="95"/>
      <c r="AJ63" s="281"/>
      <c r="AK63" s="294">
        <v>1</v>
      </c>
      <c r="AL63" s="3"/>
      <c r="AM63" s="253">
        <v>0</v>
      </c>
      <c r="AN63" s="253">
        <v>0</v>
      </c>
      <c r="AO63" s="253">
        <v>0</v>
      </c>
      <c r="AP63" s="254">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260"/>
      <c r="T64" s="260"/>
      <c r="U64" s="260"/>
      <c r="V64" s="260"/>
      <c r="W64" s="2"/>
      <c r="X64" s="62"/>
      <c r="Y64" s="95"/>
      <c r="Z64" s="95"/>
      <c r="AA64" s="131">
        <f t="shared" si="1"/>
        <v>0</v>
      </c>
      <c r="AB64" s="2"/>
      <c r="AC64" s="95"/>
      <c r="AD64" s="95"/>
      <c r="AE64" s="95"/>
      <c r="AF64" s="131">
        <f t="shared" si="2"/>
        <v>0</v>
      </c>
      <c r="AG64" s="3"/>
      <c r="AH64" s="278"/>
      <c r="AI64" s="293"/>
      <c r="AJ64" s="279"/>
      <c r="AK64" s="62"/>
      <c r="AL64" s="3"/>
      <c r="AM64" s="255">
        <v>0.33</v>
      </c>
      <c r="AN64" s="255">
        <v>0</v>
      </c>
      <c r="AO64" s="255">
        <v>0</v>
      </c>
      <c r="AP64" s="256">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1</v>
      </c>
      <c r="L65" s="169"/>
      <c r="M65" s="13">
        <f t="shared" si="0"/>
        <v>1</v>
      </c>
      <c r="N65" s="2"/>
      <c r="O65" s="63" t="s">
        <v>2784</v>
      </c>
      <c r="P65" s="63"/>
      <c r="Q65" s="63"/>
      <c r="R65" s="2"/>
      <c r="S65" s="62">
        <v>2003</v>
      </c>
      <c r="T65" s="62"/>
      <c r="U65" s="62"/>
      <c r="V65" s="62"/>
      <c r="W65" s="2"/>
      <c r="X65" s="63">
        <v>9</v>
      </c>
      <c r="Y65" s="63"/>
      <c r="Z65" s="63"/>
      <c r="AA65" s="131">
        <f t="shared" si="1"/>
        <v>9</v>
      </c>
      <c r="AB65" s="2"/>
      <c r="AC65" s="249">
        <v>9</v>
      </c>
      <c r="AD65" s="249"/>
      <c r="AE65" s="249"/>
      <c r="AF65" s="131">
        <f t="shared" si="2"/>
        <v>9</v>
      </c>
      <c r="AG65" s="3"/>
      <c r="AH65" s="280"/>
      <c r="AI65" s="95">
        <v>1</v>
      </c>
      <c r="AJ65" s="281"/>
      <c r="AK65" s="294"/>
      <c r="AL65" s="3"/>
      <c r="AM65" s="253">
        <v>0.33</v>
      </c>
      <c r="AN65" s="253">
        <v>0</v>
      </c>
      <c r="AO65" s="253">
        <v>0</v>
      </c>
      <c r="AP65" s="254">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19</v>
      </c>
      <c r="L66" s="168"/>
      <c r="M66" s="13">
        <f t="shared" si="0"/>
        <v>19</v>
      </c>
      <c r="N66" s="2"/>
      <c r="O66" s="62" t="s">
        <v>2784</v>
      </c>
      <c r="P66" s="62"/>
      <c r="Q66" s="62"/>
      <c r="R66" s="2"/>
      <c r="S66" s="260">
        <v>1987</v>
      </c>
      <c r="T66" s="260"/>
      <c r="U66" s="260"/>
      <c r="V66" s="260"/>
      <c r="W66" s="2"/>
      <c r="X66" s="62">
        <v>8</v>
      </c>
      <c r="Y66" s="95"/>
      <c r="Z66" s="95"/>
      <c r="AA66" s="131">
        <f t="shared" si="1"/>
        <v>8</v>
      </c>
      <c r="AB66" s="2"/>
      <c r="AC66" s="95">
        <v>8</v>
      </c>
      <c r="AD66" s="95"/>
      <c r="AE66" s="95"/>
      <c r="AF66" s="131">
        <f t="shared" si="2"/>
        <v>8</v>
      </c>
      <c r="AG66" s="3"/>
      <c r="AH66" s="278"/>
      <c r="AI66" s="293"/>
      <c r="AJ66" s="279"/>
      <c r="AK66" s="62">
        <v>3</v>
      </c>
      <c r="AL66" s="3"/>
      <c r="AM66" s="255">
        <v>0</v>
      </c>
      <c r="AN66" s="255">
        <v>0</v>
      </c>
      <c r="AO66" s="255">
        <v>0</v>
      </c>
      <c r="AP66" s="256">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62"/>
      <c r="T67" s="62"/>
      <c r="U67" s="62"/>
      <c r="V67" s="62"/>
      <c r="W67" s="2"/>
      <c r="X67" s="63"/>
      <c r="Y67" s="63"/>
      <c r="Z67" s="63"/>
      <c r="AA67" s="131">
        <f t="shared" si="1"/>
        <v>0</v>
      </c>
      <c r="AB67" s="2"/>
      <c r="AC67" s="249"/>
      <c r="AD67" s="249"/>
      <c r="AE67" s="249"/>
      <c r="AF67" s="131">
        <f t="shared" si="2"/>
        <v>0</v>
      </c>
      <c r="AG67" s="3"/>
      <c r="AH67" s="280"/>
      <c r="AI67" s="95"/>
      <c r="AJ67" s="281"/>
      <c r="AK67" s="294"/>
      <c r="AL67" s="3"/>
      <c r="AM67" s="253">
        <v>0</v>
      </c>
      <c r="AN67" s="253">
        <v>0</v>
      </c>
      <c r="AO67" s="253">
        <v>0</v>
      </c>
      <c r="AP67" s="254">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260"/>
      <c r="T68" s="260"/>
      <c r="U68" s="260"/>
      <c r="V68" s="260"/>
      <c r="W68" s="2"/>
      <c r="X68" s="62"/>
      <c r="Y68" s="95"/>
      <c r="Z68" s="95"/>
      <c r="AA68" s="131">
        <f t="shared" si="1"/>
        <v>0</v>
      </c>
      <c r="AB68" s="2"/>
      <c r="AC68" s="95"/>
      <c r="AD68" s="95"/>
      <c r="AE68" s="95"/>
      <c r="AF68" s="131">
        <f t="shared" si="2"/>
        <v>0</v>
      </c>
      <c r="AG68" s="3"/>
      <c r="AH68" s="278"/>
      <c r="AI68" s="293"/>
      <c r="AJ68" s="279"/>
      <c r="AK68" s="62"/>
      <c r="AL68" s="3"/>
      <c r="AM68" s="255">
        <v>0</v>
      </c>
      <c r="AN68" s="255">
        <v>0</v>
      </c>
      <c r="AO68" s="255">
        <v>0</v>
      </c>
      <c r="AP68" s="256">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62"/>
      <c r="T69" s="62"/>
      <c r="U69" s="62"/>
      <c r="V69" s="62"/>
      <c r="W69" s="2"/>
      <c r="X69" s="63"/>
      <c r="Y69" s="63"/>
      <c r="Z69" s="63"/>
      <c r="AA69" s="131">
        <f t="shared" si="1"/>
        <v>0</v>
      </c>
      <c r="AB69" s="2"/>
      <c r="AC69" s="249"/>
      <c r="AD69" s="249"/>
      <c r="AE69" s="249"/>
      <c r="AF69" s="131">
        <f t="shared" si="2"/>
        <v>0</v>
      </c>
      <c r="AG69" s="3"/>
      <c r="AH69" s="280"/>
      <c r="AI69" s="95"/>
      <c r="AJ69" s="281"/>
      <c r="AK69" s="294"/>
      <c r="AL69" s="3"/>
      <c r="AM69" s="253">
        <v>0.33</v>
      </c>
      <c r="AN69" s="253">
        <v>0</v>
      </c>
      <c r="AO69" s="253">
        <v>0</v>
      </c>
      <c r="AP69" s="254">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7</v>
      </c>
      <c r="L70" s="168"/>
      <c r="M70" s="13">
        <f t="shared" si="0"/>
        <v>7</v>
      </c>
      <c r="N70" s="2"/>
      <c r="O70" s="62" t="s">
        <v>2784</v>
      </c>
      <c r="P70" s="62"/>
      <c r="Q70" s="62"/>
      <c r="R70" s="2"/>
      <c r="S70" s="260">
        <v>2003</v>
      </c>
      <c r="T70" s="260"/>
      <c r="U70" s="260"/>
      <c r="V70" s="260"/>
      <c r="W70" s="2"/>
      <c r="X70" s="62">
        <v>18</v>
      </c>
      <c r="Y70" s="95"/>
      <c r="Z70" s="95"/>
      <c r="AA70" s="131">
        <f t="shared" si="1"/>
        <v>18</v>
      </c>
      <c r="AB70" s="2"/>
      <c r="AC70" s="95">
        <v>18</v>
      </c>
      <c r="AD70" s="95"/>
      <c r="AE70" s="95"/>
      <c r="AF70" s="131">
        <f t="shared" si="2"/>
        <v>18</v>
      </c>
      <c r="AG70" s="3"/>
      <c r="AH70" s="278"/>
      <c r="AI70" s="293"/>
      <c r="AJ70" s="279"/>
      <c r="AK70" s="62">
        <v>1</v>
      </c>
      <c r="AL70" s="3"/>
      <c r="AM70" s="255">
        <v>0</v>
      </c>
      <c r="AN70" s="255">
        <v>0</v>
      </c>
      <c r="AO70" s="255">
        <v>0</v>
      </c>
      <c r="AP70" s="256">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62"/>
      <c r="T71" s="62"/>
      <c r="U71" s="62"/>
      <c r="V71" s="62"/>
      <c r="W71" s="2"/>
      <c r="X71" s="63"/>
      <c r="Y71" s="63"/>
      <c r="Z71" s="63"/>
      <c r="AA71" s="131">
        <f t="shared" si="1"/>
        <v>0</v>
      </c>
      <c r="AB71" s="2"/>
      <c r="AC71" s="249"/>
      <c r="AD71" s="249"/>
      <c r="AE71" s="249"/>
      <c r="AF71" s="131">
        <f t="shared" si="2"/>
        <v>0</v>
      </c>
      <c r="AG71" s="3"/>
      <c r="AH71" s="280"/>
      <c r="AI71" s="95"/>
      <c r="AJ71" s="281"/>
      <c r="AK71" s="294"/>
      <c r="AL71" s="3"/>
      <c r="AM71" s="253">
        <v>0</v>
      </c>
      <c r="AN71" s="253">
        <v>0</v>
      </c>
      <c r="AO71" s="253">
        <v>0</v>
      </c>
      <c r="AP71" s="254">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260"/>
      <c r="T72" s="260"/>
      <c r="U72" s="260"/>
      <c r="V72" s="260"/>
      <c r="W72" s="2"/>
      <c r="X72" s="62"/>
      <c r="Y72" s="95"/>
      <c r="Z72" s="95"/>
      <c r="AA72" s="131">
        <f t="shared" si="1"/>
        <v>0</v>
      </c>
      <c r="AB72" s="2"/>
      <c r="AC72" s="95"/>
      <c r="AD72" s="95"/>
      <c r="AE72" s="95"/>
      <c r="AF72" s="131">
        <f t="shared" si="2"/>
        <v>0</v>
      </c>
      <c r="AG72" s="3"/>
      <c r="AH72" s="278"/>
      <c r="AI72" s="293"/>
      <c r="AJ72" s="279"/>
      <c r="AK72" s="62"/>
      <c r="AL72" s="3"/>
      <c r="AM72" s="255">
        <v>0</v>
      </c>
      <c r="AN72" s="255">
        <v>0</v>
      </c>
      <c r="AO72" s="255">
        <v>0</v>
      </c>
      <c r="AP72" s="256">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62"/>
      <c r="T73" s="62"/>
      <c r="U73" s="62"/>
      <c r="V73" s="62"/>
      <c r="W73" s="2"/>
      <c r="X73" s="63"/>
      <c r="Y73" s="63"/>
      <c r="Z73" s="63"/>
      <c r="AA73" s="131">
        <f t="shared" si="1"/>
        <v>0</v>
      </c>
      <c r="AB73" s="2"/>
      <c r="AC73" s="249"/>
      <c r="AD73" s="249"/>
      <c r="AE73" s="249"/>
      <c r="AF73" s="131">
        <f t="shared" si="2"/>
        <v>0</v>
      </c>
      <c r="AG73" s="3"/>
      <c r="AH73" s="280"/>
      <c r="AI73" s="95"/>
      <c r="AJ73" s="281"/>
      <c r="AK73" s="294"/>
      <c r="AL73" s="3"/>
      <c r="AM73" s="253">
        <v>0.33</v>
      </c>
      <c r="AN73" s="253">
        <v>0</v>
      </c>
      <c r="AO73" s="253">
        <v>0</v>
      </c>
      <c r="AP73" s="254">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16</v>
      </c>
      <c r="L74" s="168"/>
      <c r="M74" s="13">
        <f t="shared" si="0"/>
        <v>16</v>
      </c>
      <c r="N74" s="2"/>
      <c r="O74" s="62"/>
      <c r="P74" s="62"/>
      <c r="Q74" s="62" t="s">
        <v>2784</v>
      </c>
      <c r="R74" s="2"/>
      <c r="S74" s="260">
        <v>2002</v>
      </c>
      <c r="T74" s="260"/>
      <c r="U74" s="260"/>
      <c r="V74" s="260"/>
      <c r="W74" s="2"/>
      <c r="X74" s="62"/>
      <c r="Y74" s="95"/>
      <c r="Z74" s="95">
        <v>6</v>
      </c>
      <c r="AA74" s="131">
        <f t="shared" si="1"/>
        <v>6</v>
      </c>
      <c r="AB74" s="2"/>
      <c r="AC74" s="95"/>
      <c r="AD74" s="95"/>
      <c r="AE74" s="95">
        <v>6</v>
      </c>
      <c r="AF74" s="131">
        <f t="shared" si="2"/>
        <v>6</v>
      </c>
      <c r="AG74" s="3"/>
      <c r="AH74" s="278"/>
      <c r="AI74" s="293"/>
      <c r="AJ74" s="279"/>
      <c r="AK74" s="62">
        <v>2</v>
      </c>
      <c r="AL74" s="3"/>
      <c r="AM74" s="255">
        <v>0</v>
      </c>
      <c r="AN74" s="255">
        <v>0</v>
      </c>
      <c r="AO74" s="255">
        <v>0</v>
      </c>
      <c r="AP74" s="256">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62"/>
      <c r="T75" s="62"/>
      <c r="U75" s="62"/>
      <c r="V75" s="62"/>
      <c r="W75" s="2"/>
      <c r="X75" s="63"/>
      <c r="Y75" s="63"/>
      <c r="Z75" s="63"/>
      <c r="AA75" s="131">
        <f t="shared" si="1"/>
        <v>0</v>
      </c>
      <c r="AB75" s="2"/>
      <c r="AC75" s="249"/>
      <c r="AD75" s="249"/>
      <c r="AE75" s="249"/>
      <c r="AF75" s="131">
        <f t="shared" si="2"/>
        <v>0</v>
      </c>
      <c r="AG75" s="3"/>
      <c r="AH75" s="280"/>
      <c r="AI75" s="95"/>
      <c r="AJ75" s="281"/>
      <c r="AK75" s="294"/>
      <c r="AL75" s="3"/>
      <c r="AM75" s="253">
        <v>0</v>
      </c>
      <c r="AN75" s="253">
        <v>0</v>
      </c>
      <c r="AO75" s="253">
        <v>0</v>
      </c>
      <c r="AP75" s="254">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260"/>
      <c r="T76" s="260"/>
      <c r="U76" s="260"/>
      <c r="V76" s="260"/>
      <c r="W76" s="2"/>
      <c r="X76" s="62"/>
      <c r="Y76" s="95"/>
      <c r="Z76" s="95"/>
      <c r="AA76" s="131">
        <f t="shared" si="1"/>
        <v>0</v>
      </c>
      <c r="AB76" s="2"/>
      <c r="AC76" s="95"/>
      <c r="AD76" s="95"/>
      <c r="AE76" s="95"/>
      <c r="AF76" s="131">
        <f t="shared" si="2"/>
        <v>0</v>
      </c>
      <c r="AG76" s="3"/>
      <c r="AH76" s="278"/>
      <c r="AI76" s="293"/>
      <c r="AJ76" s="279"/>
      <c r="AK76" s="62"/>
      <c r="AL76" s="3"/>
      <c r="AM76" s="255">
        <v>0.33</v>
      </c>
      <c r="AN76" s="255">
        <v>0</v>
      </c>
      <c r="AO76" s="255">
        <v>0</v>
      </c>
      <c r="AP76" s="256">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12</v>
      </c>
      <c r="L77" s="169"/>
      <c r="M77" s="13">
        <f t="shared" si="0"/>
        <v>12</v>
      </c>
      <c r="N77" s="2"/>
      <c r="O77" s="63"/>
      <c r="P77" s="63" t="s">
        <v>2784</v>
      </c>
      <c r="Q77" s="63"/>
      <c r="R77" s="2"/>
      <c r="S77" s="62">
        <v>1987</v>
      </c>
      <c r="T77" s="62"/>
      <c r="U77" s="62"/>
      <c r="V77" s="62"/>
      <c r="W77" s="2"/>
      <c r="X77" s="63">
        <v>8</v>
      </c>
      <c r="Y77" s="63"/>
      <c r="Z77" s="63"/>
      <c r="AA77" s="131">
        <f t="shared" si="1"/>
        <v>8</v>
      </c>
      <c r="AB77" s="2"/>
      <c r="AC77" s="249">
        <v>8</v>
      </c>
      <c r="AD77" s="249"/>
      <c r="AE77" s="249"/>
      <c r="AF77" s="131">
        <f t="shared" si="2"/>
        <v>8</v>
      </c>
      <c r="AG77" s="3"/>
      <c r="AH77" s="280"/>
      <c r="AI77" s="95"/>
      <c r="AJ77" s="281"/>
      <c r="AK77" s="294">
        <v>1</v>
      </c>
      <c r="AL77" s="3"/>
      <c r="AM77" s="253">
        <v>0.33</v>
      </c>
      <c r="AN77" s="253">
        <v>0</v>
      </c>
      <c r="AO77" s="253">
        <v>0</v>
      </c>
      <c r="AP77" s="254">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v>10</v>
      </c>
      <c r="L78" s="168"/>
      <c r="M78" s="13">
        <f t="shared" si="0"/>
        <v>10</v>
      </c>
      <c r="N78" s="2"/>
      <c r="O78" s="62"/>
      <c r="P78" s="62"/>
      <c r="Q78" s="62" t="s">
        <v>2784</v>
      </c>
      <c r="R78" s="2"/>
      <c r="S78" s="260">
        <v>1987</v>
      </c>
      <c r="T78" s="260"/>
      <c r="U78" s="260"/>
      <c r="V78" s="260"/>
      <c r="W78" s="2"/>
      <c r="X78" s="62"/>
      <c r="Y78" s="95"/>
      <c r="Z78" s="95">
        <v>11</v>
      </c>
      <c r="AA78" s="131">
        <f t="shared" si="1"/>
        <v>11</v>
      </c>
      <c r="AB78" s="2"/>
      <c r="AC78" s="95"/>
      <c r="AD78" s="95"/>
      <c r="AE78" s="95">
        <v>11</v>
      </c>
      <c r="AF78" s="131">
        <f t="shared" si="2"/>
        <v>11</v>
      </c>
      <c r="AG78" s="3"/>
      <c r="AH78" s="278"/>
      <c r="AI78" s="293">
        <v>1</v>
      </c>
      <c r="AJ78" s="279"/>
      <c r="AK78" s="62"/>
      <c r="AL78" s="3"/>
      <c r="AM78" s="255">
        <v>0.33</v>
      </c>
      <c r="AN78" s="255">
        <v>0</v>
      </c>
      <c r="AO78" s="255">
        <v>0</v>
      </c>
      <c r="AP78" s="256">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13</v>
      </c>
      <c r="L79" s="169"/>
      <c r="M79" s="13">
        <f t="shared" ref="M79:M142" si="3">SUM(K79:L79)</f>
        <v>13</v>
      </c>
      <c r="N79" s="2"/>
      <c r="O79" s="63"/>
      <c r="P79" s="63" t="s">
        <v>2784</v>
      </c>
      <c r="Q79" s="63"/>
      <c r="R79" s="2"/>
      <c r="S79" s="62">
        <v>1987</v>
      </c>
      <c r="T79" s="62"/>
      <c r="U79" s="62"/>
      <c r="V79" s="62"/>
      <c r="W79" s="2"/>
      <c r="X79" s="63"/>
      <c r="Y79" s="63">
        <v>18</v>
      </c>
      <c r="Z79" s="63"/>
      <c r="AA79" s="131">
        <f t="shared" ref="AA79:AA98" si="4">SUM(X79:Z79)</f>
        <v>18</v>
      </c>
      <c r="AB79" s="2"/>
      <c r="AC79" s="249"/>
      <c r="AD79" s="249">
        <v>18</v>
      </c>
      <c r="AE79" s="249"/>
      <c r="AF79" s="131">
        <f t="shared" ref="AF79:AF98" si="5">SUM(AC79:AE79)</f>
        <v>18</v>
      </c>
      <c r="AG79" s="3"/>
      <c r="AH79" s="280"/>
      <c r="AI79" s="95"/>
      <c r="AJ79" s="281"/>
      <c r="AK79" s="294">
        <v>1</v>
      </c>
      <c r="AL79" s="3"/>
      <c r="AM79" s="253">
        <v>0</v>
      </c>
      <c r="AN79" s="253">
        <v>0</v>
      </c>
      <c r="AO79" s="253">
        <v>0</v>
      </c>
      <c r="AP79" s="254">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260"/>
      <c r="T80" s="260"/>
      <c r="U80" s="260"/>
      <c r="V80" s="260"/>
      <c r="W80" s="2"/>
      <c r="X80" s="62"/>
      <c r="Y80" s="95"/>
      <c r="Z80" s="95"/>
      <c r="AA80" s="131">
        <f t="shared" si="4"/>
        <v>0</v>
      </c>
      <c r="AB80" s="2"/>
      <c r="AC80" s="95"/>
      <c r="AD80" s="95"/>
      <c r="AE80" s="95"/>
      <c r="AF80" s="131">
        <f t="shared" si="5"/>
        <v>0</v>
      </c>
      <c r="AG80" s="3"/>
      <c r="AH80" s="278"/>
      <c r="AI80" s="293"/>
      <c r="AJ80" s="279"/>
      <c r="AK80" s="62"/>
      <c r="AL80" s="3"/>
      <c r="AM80" s="255">
        <v>0.33</v>
      </c>
      <c r="AN80" s="255">
        <v>0</v>
      </c>
      <c r="AO80" s="255">
        <v>0</v>
      </c>
      <c r="AP80" s="256">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t="s">
        <v>2784</v>
      </c>
      <c r="P81" s="63"/>
      <c r="Q81" s="63"/>
      <c r="R81" s="2"/>
      <c r="S81" s="62">
        <v>1987</v>
      </c>
      <c r="T81" s="62"/>
      <c r="U81" s="62"/>
      <c r="V81" s="62"/>
      <c r="W81" s="2"/>
      <c r="X81" s="63">
        <v>9</v>
      </c>
      <c r="Y81" s="63"/>
      <c r="Z81" s="63"/>
      <c r="AA81" s="131">
        <f t="shared" si="4"/>
        <v>9</v>
      </c>
      <c r="AB81" s="2"/>
      <c r="AC81" s="249">
        <v>9</v>
      </c>
      <c r="AD81" s="249"/>
      <c r="AE81" s="249"/>
      <c r="AF81" s="131">
        <f t="shared" si="5"/>
        <v>9</v>
      </c>
      <c r="AG81" s="3"/>
      <c r="AH81" s="280"/>
      <c r="AI81" s="95">
        <v>1</v>
      </c>
      <c r="AJ81" s="281"/>
      <c r="AK81" s="294"/>
      <c r="AL81" s="3"/>
      <c r="AM81" s="253">
        <v>0.33</v>
      </c>
      <c r="AN81" s="253">
        <v>0</v>
      </c>
      <c r="AO81" s="253">
        <v>0</v>
      </c>
      <c r="AP81" s="254">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7</v>
      </c>
      <c r="L82" s="168"/>
      <c r="M82" s="13">
        <f t="shared" si="3"/>
        <v>7</v>
      </c>
      <c r="N82" s="2"/>
      <c r="O82" s="62" t="s">
        <v>2784</v>
      </c>
      <c r="P82" s="62"/>
      <c r="Q82" s="62"/>
      <c r="R82" s="2"/>
      <c r="S82" s="260">
        <v>1987</v>
      </c>
      <c r="T82" s="260"/>
      <c r="U82" s="260"/>
      <c r="V82" s="260"/>
      <c r="W82" s="2"/>
      <c r="X82" s="62">
        <v>8</v>
      </c>
      <c r="Y82" s="95"/>
      <c r="Z82" s="95"/>
      <c r="AA82" s="131">
        <f t="shared" si="4"/>
        <v>8</v>
      </c>
      <c r="AB82" s="2"/>
      <c r="AC82" s="95">
        <v>8</v>
      </c>
      <c r="AD82" s="95"/>
      <c r="AE82" s="95"/>
      <c r="AF82" s="131">
        <f t="shared" si="5"/>
        <v>8</v>
      </c>
      <c r="AG82" s="3"/>
      <c r="AH82" s="278"/>
      <c r="AI82" s="293"/>
      <c r="AJ82" s="279"/>
      <c r="AK82" s="62">
        <v>3</v>
      </c>
      <c r="AL82" s="3"/>
      <c r="AM82" s="255">
        <v>0</v>
      </c>
      <c r="AN82" s="255">
        <v>0</v>
      </c>
      <c r="AO82" s="255">
        <v>0</v>
      </c>
      <c r="AP82" s="256">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62"/>
      <c r="T83" s="62"/>
      <c r="U83" s="62"/>
      <c r="V83" s="62"/>
      <c r="W83" s="2"/>
      <c r="X83" s="63"/>
      <c r="Y83" s="63"/>
      <c r="Z83" s="63"/>
      <c r="AA83" s="131">
        <f t="shared" si="4"/>
        <v>0</v>
      </c>
      <c r="AB83" s="2"/>
      <c r="AC83" s="249"/>
      <c r="AD83" s="249"/>
      <c r="AE83" s="249"/>
      <c r="AF83" s="131">
        <f t="shared" si="5"/>
        <v>0</v>
      </c>
      <c r="AG83" s="3"/>
      <c r="AH83" s="280"/>
      <c r="AI83" s="95"/>
      <c r="AJ83" s="281"/>
      <c r="AK83" s="294"/>
      <c r="AL83" s="3"/>
      <c r="AM83" s="253">
        <v>0</v>
      </c>
      <c r="AN83" s="253">
        <v>0</v>
      </c>
      <c r="AO83" s="253">
        <v>0</v>
      </c>
      <c r="AP83" s="254">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260"/>
      <c r="T84" s="260"/>
      <c r="U84" s="260"/>
      <c r="V84" s="260"/>
      <c r="W84" s="2"/>
      <c r="X84" s="62"/>
      <c r="Y84" s="95"/>
      <c r="Z84" s="95"/>
      <c r="AA84" s="131">
        <f t="shared" si="4"/>
        <v>0</v>
      </c>
      <c r="AB84" s="2"/>
      <c r="AC84" s="95"/>
      <c r="AD84" s="95"/>
      <c r="AE84" s="95"/>
      <c r="AF84" s="131">
        <f t="shared" si="5"/>
        <v>0</v>
      </c>
      <c r="AG84" s="3"/>
      <c r="AH84" s="278"/>
      <c r="AI84" s="293"/>
      <c r="AJ84" s="279"/>
      <c r="AK84" s="62"/>
      <c r="AL84" s="3"/>
      <c r="AM84" s="255">
        <v>0</v>
      </c>
      <c r="AN84" s="255">
        <v>0</v>
      </c>
      <c r="AO84" s="255">
        <v>0</v>
      </c>
      <c r="AP84" s="256">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62"/>
      <c r="T85" s="62"/>
      <c r="U85" s="62"/>
      <c r="V85" s="62"/>
      <c r="W85" s="2"/>
      <c r="X85" s="63"/>
      <c r="Y85" s="63"/>
      <c r="Z85" s="63"/>
      <c r="AA85" s="131">
        <f t="shared" si="4"/>
        <v>0</v>
      </c>
      <c r="AB85" s="2"/>
      <c r="AC85" s="249"/>
      <c r="AD85" s="249"/>
      <c r="AE85" s="249"/>
      <c r="AF85" s="131">
        <f t="shared" si="5"/>
        <v>0</v>
      </c>
      <c r="AG85" s="3"/>
      <c r="AH85" s="280"/>
      <c r="AI85" s="95"/>
      <c r="AJ85" s="281"/>
      <c r="AK85" s="294"/>
      <c r="AL85" s="3"/>
      <c r="AM85" s="253">
        <v>0.33</v>
      </c>
      <c r="AN85" s="253">
        <v>0</v>
      </c>
      <c r="AO85" s="253">
        <v>0</v>
      </c>
      <c r="AP85" s="254">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2</v>
      </c>
      <c r="L86" s="168"/>
      <c r="M86" s="13">
        <f t="shared" si="3"/>
        <v>2</v>
      </c>
      <c r="N86" s="2"/>
      <c r="O86" s="62" t="s">
        <v>2784</v>
      </c>
      <c r="P86" s="62"/>
      <c r="Q86" s="62"/>
      <c r="R86" s="2"/>
      <c r="S86" s="260">
        <v>2003</v>
      </c>
      <c r="T86" s="260"/>
      <c r="U86" s="260"/>
      <c r="V86" s="260"/>
      <c r="W86" s="2"/>
      <c r="X86" s="62">
        <v>12</v>
      </c>
      <c r="Y86" s="95"/>
      <c r="Z86" s="95"/>
      <c r="AA86" s="131">
        <f t="shared" si="4"/>
        <v>12</v>
      </c>
      <c r="AB86" s="2"/>
      <c r="AC86" s="95">
        <v>11</v>
      </c>
      <c r="AD86" s="95"/>
      <c r="AE86" s="95"/>
      <c r="AF86" s="131">
        <f t="shared" si="5"/>
        <v>11</v>
      </c>
      <c r="AG86" s="3"/>
      <c r="AH86" s="278"/>
      <c r="AI86" s="293"/>
      <c r="AJ86" s="279"/>
      <c r="AK86" s="62">
        <v>1</v>
      </c>
      <c r="AL86" s="3"/>
      <c r="AM86" s="255">
        <v>0</v>
      </c>
      <c r="AN86" s="255">
        <v>0</v>
      </c>
      <c r="AO86" s="255">
        <v>0</v>
      </c>
      <c r="AP86" s="256">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62"/>
      <c r="T87" s="62"/>
      <c r="U87" s="62"/>
      <c r="V87" s="62"/>
      <c r="W87" s="2"/>
      <c r="X87" s="63"/>
      <c r="Y87" s="63"/>
      <c r="Z87" s="63"/>
      <c r="AA87" s="131">
        <f t="shared" si="4"/>
        <v>0</v>
      </c>
      <c r="AB87" s="2"/>
      <c r="AC87" s="249"/>
      <c r="AD87" s="249"/>
      <c r="AE87" s="249"/>
      <c r="AF87" s="131">
        <f t="shared" si="5"/>
        <v>0</v>
      </c>
      <c r="AG87" s="3"/>
      <c r="AH87" s="280"/>
      <c r="AI87" s="95"/>
      <c r="AJ87" s="281"/>
      <c r="AK87" s="294"/>
      <c r="AL87" s="3"/>
      <c r="AM87" s="253">
        <v>0</v>
      </c>
      <c r="AN87" s="253">
        <v>0</v>
      </c>
      <c r="AO87" s="253">
        <v>0</v>
      </c>
      <c r="AP87" s="254">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260"/>
      <c r="T88" s="260"/>
      <c r="U88" s="260"/>
      <c r="V88" s="260"/>
      <c r="W88" s="2"/>
      <c r="X88" s="62"/>
      <c r="Y88" s="95"/>
      <c r="Z88" s="95"/>
      <c r="AA88" s="131">
        <f t="shared" si="4"/>
        <v>0</v>
      </c>
      <c r="AB88" s="2"/>
      <c r="AC88" s="95"/>
      <c r="AD88" s="95"/>
      <c r="AE88" s="95"/>
      <c r="AF88" s="131">
        <f t="shared" si="5"/>
        <v>0</v>
      </c>
      <c r="AG88" s="3"/>
      <c r="AH88" s="278"/>
      <c r="AI88" s="293"/>
      <c r="AJ88" s="279"/>
      <c r="AK88" s="62"/>
      <c r="AL88" s="3"/>
      <c r="AM88" s="255">
        <v>0</v>
      </c>
      <c r="AN88" s="255">
        <v>0</v>
      </c>
      <c r="AO88" s="255">
        <v>0</v>
      </c>
      <c r="AP88" s="256">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62"/>
      <c r="T89" s="62"/>
      <c r="U89" s="62"/>
      <c r="V89" s="62"/>
      <c r="W89" s="2"/>
      <c r="X89" s="63"/>
      <c r="Y89" s="63"/>
      <c r="Z89" s="63"/>
      <c r="AA89" s="131">
        <f t="shared" si="4"/>
        <v>0</v>
      </c>
      <c r="AB89" s="2"/>
      <c r="AC89" s="249"/>
      <c r="AD89" s="249"/>
      <c r="AE89" s="249"/>
      <c r="AF89" s="131">
        <f t="shared" si="5"/>
        <v>0</v>
      </c>
      <c r="AG89" s="3"/>
      <c r="AH89" s="280"/>
      <c r="AI89" s="95"/>
      <c r="AJ89" s="281"/>
      <c r="AK89" s="294"/>
      <c r="AL89" s="3"/>
      <c r="AM89" s="253">
        <v>0.33</v>
      </c>
      <c r="AN89" s="253">
        <v>0</v>
      </c>
      <c r="AO89" s="253">
        <v>0</v>
      </c>
      <c r="AP89" s="254">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15</v>
      </c>
      <c r="L90" s="168"/>
      <c r="M90" s="13">
        <f t="shared" si="3"/>
        <v>15</v>
      </c>
      <c r="N90" s="2"/>
      <c r="O90" s="62"/>
      <c r="P90" s="62"/>
      <c r="Q90" s="62" t="s">
        <v>2784</v>
      </c>
      <c r="R90" s="2"/>
      <c r="S90" s="260">
        <v>2002</v>
      </c>
      <c r="T90" s="260"/>
      <c r="U90" s="260"/>
      <c r="V90" s="260"/>
      <c r="W90" s="2"/>
      <c r="X90" s="62"/>
      <c r="Y90" s="95"/>
      <c r="Z90" s="95">
        <v>6</v>
      </c>
      <c r="AA90" s="131">
        <f t="shared" si="4"/>
        <v>6</v>
      </c>
      <c r="AB90" s="2"/>
      <c r="AC90" s="95"/>
      <c r="AD90" s="95"/>
      <c r="AE90" s="95">
        <v>6</v>
      </c>
      <c r="AF90" s="131">
        <f t="shared" si="5"/>
        <v>6</v>
      </c>
      <c r="AG90" s="3"/>
      <c r="AH90" s="278"/>
      <c r="AI90" s="293"/>
      <c r="AJ90" s="279"/>
      <c r="AK90" s="62">
        <v>2</v>
      </c>
      <c r="AL90" s="3"/>
      <c r="AM90" s="255">
        <v>0</v>
      </c>
      <c r="AN90" s="255">
        <v>0</v>
      </c>
      <c r="AO90" s="255">
        <v>0</v>
      </c>
      <c r="AP90" s="256">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62"/>
      <c r="T91" s="62"/>
      <c r="U91" s="62"/>
      <c r="V91" s="62"/>
      <c r="W91" s="2"/>
      <c r="X91" s="63"/>
      <c r="Y91" s="63"/>
      <c r="Z91" s="63"/>
      <c r="AA91" s="131">
        <f t="shared" si="4"/>
        <v>0</v>
      </c>
      <c r="AB91" s="2"/>
      <c r="AC91" s="249"/>
      <c r="AD91" s="249"/>
      <c r="AE91" s="249"/>
      <c r="AF91" s="131">
        <f t="shared" si="5"/>
        <v>0</v>
      </c>
      <c r="AG91" s="3"/>
      <c r="AH91" s="280"/>
      <c r="AI91" s="95"/>
      <c r="AJ91" s="281"/>
      <c r="AK91" s="294"/>
      <c r="AL91" s="3"/>
      <c r="AM91" s="253">
        <v>0</v>
      </c>
      <c r="AN91" s="253">
        <v>0</v>
      </c>
      <c r="AO91" s="253">
        <v>0</v>
      </c>
      <c r="AP91" s="254">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260"/>
      <c r="T92" s="260"/>
      <c r="U92" s="260"/>
      <c r="V92" s="260"/>
      <c r="W92" s="2"/>
      <c r="X92" s="62"/>
      <c r="Y92" s="95"/>
      <c r="Z92" s="95"/>
      <c r="AA92" s="131">
        <f t="shared" si="4"/>
        <v>0</v>
      </c>
      <c r="AB92" s="2"/>
      <c r="AC92" s="95"/>
      <c r="AD92" s="95"/>
      <c r="AE92" s="95"/>
      <c r="AF92" s="131">
        <f t="shared" si="5"/>
        <v>0</v>
      </c>
      <c r="AG92" s="3"/>
      <c r="AH92" s="278"/>
      <c r="AI92" s="293">
        <v>1</v>
      </c>
      <c r="AJ92" s="279"/>
      <c r="AK92" s="62"/>
      <c r="AL92" s="3"/>
      <c r="AM92" s="255">
        <v>0.33</v>
      </c>
      <c r="AN92" s="255">
        <v>0</v>
      </c>
      <c r="AO92" s="255">
        <v>0</v>
      </c>
      <c r="AP92" s="256">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14</v>
      </c>
      <c r="L93" s="169"/>
      <c r="M93" s="13">
        <f t="shared" si="3"/>
        <v>14</v>
      </c>
      <c r="N93" s="2"/>
      <c r="O93" s="63"/>
      <c r="P93" s="63" t="s">
        <v>2784</v>
      </c>
      <c r="Q93" s="63"/>
      <c r="R93" s="2"/>
      <c r="S93" s="62">
        <v>1987</v>
      </c>
      <c r="T93" s="62"/>
      <c r="U93" s="62"/>
      <c r="V93" s="62"/>
      <c r="W93" s="2"/>
      <c r="X93" s="63">
        <v>8</v>
      </c>
      <c r="Y93" s="63"/>
      <c r="Z93" s="63"/>
      <c r="AA93" s="131">
        <f t="shared" si="4"/>
        <v>8</v>
      </c>
      <c r="AB93" s="2"/>
      <c r="AC93" s="249">
        <v>8</v>
      </c>
      <c r="AD93" s="249"/>
      <c r="AE93" s="249"/>
      <c r="AF93" s="131">
        <f t="shared" si="5"/>
        <v>8</v>
      </c>
      <c r="AG93" s="3"/>
      <c r="AH93" s="280"/>
      <c r="AI93" s="95"/>
      <c r="AJ93" s="281"/>
      <c r="AK93" s="294">
        <v>1</v>
      </c>
      <c r="AL93" s="3"/>
      <c r="AM93" s="253">
        <v>0</v>
      </c>
      <c r="AN93" s="253">
        <v>0</v>
      </c>
      <c r="AO93" s="253">
        <v>0</v>
      </c>
      <c r="AP93" s="254">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260"/>
      <c r="T94" s="260"/>
      <c r="U94" s="260"/>
      <c r="V94" s="260"/>
      <c r="W94" s="2"/>
      <c r="X94" s="62"/>
      <c r="Y94" s="95"/>
      <c r="Z94" s="95"/>
      <c r="AA94" s="131">
        <f t="shared" si="4"/>
        <v>0</v>
      </c>
      <c r="AB94" s="2"/>
      <c r="AC94" s="95"/>
      <c r="AD94" s="95"/>
      <c r="AE94" s="95"/>
      <c r="AF94" s="131">
        <f t="shared" si="5"/>
        <v>0</v>
      </c>
      <c r="AG94" s="3"/>
      <c r="AH94" s="278"/>
      <c r="AI94" s="293"/>
      <c r="AJ94" s="279"/>
      <c r="AK94" s="62"/>
      <c r="AL94" s="3"/>
      <c r="AM94" s="255">
        <v>0</v>
      </c>
      <c r="AN94" s="255">
        <v>0</v>
      </c>
      <c r="AO94" s="255">
        <v>0</v>
      </c>
      <c r="AP94" s="256">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62"/>
      <c r="T95" s="62"/>
      <c r="U95" s="62"/>
      <c r="V95" s="62"/>
      <c r="W95" s="2"/>
      <c r="X95" s="63"/>
      <c r="Y95" s="63"/>
      <c r="Z95" s="63"/>
      <c r="AA95" s="131">
        <f t="shared" si="4"/>
        <v>0</v>
      </c>
      <c r="AB95" s="2"/>
      <c r="AC95" s="249"/>
      <c r="AD95" s="249"/>
      <c r="AE95" s="249"/>
      <c r="AF95" s="131">
        <f t="shared" si="5"/>
        <v>0</v>
      </c>
      <c r="AG95" s="3"/>
      <c r="AH95" s="280"/>
      <c r="AI95" s="95"/>
      <c r="AJ95" s="281"/>
      <c r="AK95" s="294"/>
      <c r="AL95" s="3"/>
      <c r="AM95" s="253">
        <v>0</v>
      </c>
      <c r="AN95" s="253">
        <v>0</v>
      </c>
      <c r="AO95" s="253">
        <v>0</v>
      </c>
      <c r="AP95" s="254">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260"/>
      <c r="T96" s="260"/>
      <c r="U96" s="260"/>
      <c r="V96" s="260"/>
      <c r="W96" s="2"/>
      <c r="X96" s="62"/>
      <c r="Y96" s="95"/>
      <c r="Z96" s="95"/>
      <c r="AA96" s="131">
        <f t="shared" si="4"/>
        <v>0</v>
      </c>
      <c r="AB96" s="2"/>
      <c r="AC96" s="95"/>
      <c r="AD96" s="95"/>
      <c r="AE96" s="95"/>
      <c r="AF96" s="131">
        <f t="shared" si="5"/>
        <v>0</v>
      </c>
      <c r="AG96" s="3"/>
      <c r="AH96" s="278"/>
      <c r="AI96" s="293"/>
      <c r="AJ96" s="279"/>
      <c r="AK96" s="62"/>
      <c r="AL96" s="3"/>
      <c r="AM96" s="255">
        <v>0</v>
      </c>
      <c r="AN96" s="255">
        <v>0</v>
      </c>
      <c r="AO96" s="255">
        <v>0</v>
      </c>
      <c r="AP96" s="256">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62"/>
      <c r="T97" s="62"/>
      <c r="U97" s="62"/>
      <c r="V97" s="62"/>
      <c r="W97" s="2"/>
      <c r="X97" s="63"/>
      <c r="Y97" s="63"/>
      <c r="Z97" s="63"/>
      <c r="AA97" s="131">
        <f t="shared" si="4"/>
        <v>0</v>
      </c>
      <c r="AB97" s="2"/>
      <c r="AC97" s="249"/>
      <c r="AD97" s="249"/>
      <c r="AE97" s="249"/>
      <c r="AF97" s="131">
        <f t="shared" si="5"/>
        <v>0</v>
      </c>
      <c r="AG97" s="3"/>
      <c r="AH97" s="280"/>
      <c r="AI97" s="95"/>
      <c r="AJ97" s="281"/>
      <c r="AK97" s="294"/>
      <c r="AL97" s="3"/>
      <c r="AM97" s="253">
        <v>0</v>
      </c>
      <c r="AN97" s="253">
        <v>0</v>
      </c>
      <c r="AO97" s="253">
        <v>0</v>
      </c>
      <c r="AP97" s="254">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260"/>
      <c r="T98" s="260"/>
      <c r="U98" s="260"/>
      <c r="V98" s="260"/>
      <c r="W98" s="2"/>
      <c r="X98" s="62"/>
      <c r="Y98" s="95"/>
      <c r="Z98" s="95"/>
      <c r="AA98" s="131">
        <f t="shared" si="4"/>
        <v>0</v>
      </c>
      <c r="AB98" s="2"/>
      <c r="AC98" s="95"/>
      <c r="AD98" s="95"/>
      <c r="AE98" s="95"/>
      <c r="AF98" s="131">
        <f t="shared" si="5"/>
        <v>0</v>
      </c>
      <c r="AG98" s="3"/>
      <c r="AH98" s="278"/>
      <c r="AI98" s="293"/>
      <c r="AJ98" s="279"/>
      <c r="AK98" s="62"/>
      <c r="AL98" s="3"/>
      <c r="AM98" s="255">
        <v>0</v>
      </c>
      <c r="AN98" s="255">
        <v>0</v>
      </c>
      <c r="AO98" s="255">
        <v>0</v>
      </c>
      <c r="AP98" s="256">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62"/>
      <c r="T99" s="62"/>
      <c r="U99" s="62"/>
      <c r="V99" s="62"/>
      <c r="W99" s="2"/>
      <c r="X99" s="63"/>
      <c r="Y99" s="63"/>
      <c r="Z99" s="63"/>
      <c r="AA99" s="131">
        <f t="shared" ref="AA99:AA162" si="6">SUM(X99:Z99)</f>
        <v>0</v>
      </c>
      <c r="AB99" s="2"/>
      <c r="AC99" s="249"/>
      <c r="AD99" s="249"/>
      <c r="AE99" s="249"/>
      <c r="AF99" s="131">
        <f t="shared" ref="AF99:AF162" si="7">SUM(AC99:AE99)</f>
        <v>0</v>
      </c>
      <c r="AG99" s="3"/>
      <c r="AH99" s="280"/>
      <c r="AI99" s="95"/>
      <c r="AJ99" s="281"/>
      <c r="AK99" s="294"/>
      <c r="AL99" s="3"/>
      <c r="AM99" s="253">
        <v>0</v>
      </c>
      <c r="AN99" s="253">
        <v>0</v>
      </c>
      <c r="AO99" s="253">
        <v>0</v>
      </c>
      <c r="AP99" s="254">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260"/>
      <c r="T100" s="260"/>
      <c r="U100" s="260"/>
      <c r="V100" s="260"/>
      <c r="W100" s="2"/>
      <c r="X100" s="62"/>
      <c r="Y100" s="95"/>
      <c r="Z100" s="95"/>
      <c r="AA100" s="131">
        <f t="shared" si="6"/>
        <v>0</v>
      </c>
      <c r="AB100" s="2"/>
      <c r="AC100" s="95"/>
      <c r="AD100" s="95"/>
      <c r="AE100" s="95"/>
      <c r="AF100" s="131">
        <f t="shared" si="7"/>
        <v>0</v>
      </c>
      <c r="AG100" s="3"/>
      <c r="AH100" s="278"/>
      <c r="AI100" s="293"/>
      <c r="AJ100" s="279"/>
      <c r="AK100" s="62"/>
      <c r="AL100" s="3"/>
      <c r="AM100" s="255">
        <v>0</v>
      </c>
      <c r="AN100" s="255">
        <v>0</v>
      </c>
      <c r="AO100" s="255">
        <v>0</v>
      </c>
      <c r="AP100" s="256">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62"/>
      <c r="T101" s="62"/>
      <c r="U101" s="62"/>
      <c r="V101" s="62"/>
      <c r="W101" s="2"/>
      <c r="X101" s="63"/>
      <c r="Y101" s="63"/>
      <c r="Z101" s="63"/>
      <c r="AA101" s="131">
        <f t="shared" si="6"/>
        <v>0</v>
      </c>
      <c r="AB101" s="2"/>
      <c r="AC101" s="249"/>
      <c r="AD101" s="249"/>
      <c r="AE101" s="249"/>
      <c r="AF101" s="131">
        <f t="shared" si="7"/>
        <v>0</v>
      </c>
      <c r="AG101" s="3"/>
      <c r="AH101" s="280"/>
      <c r="AI101" s="95"/>
      <c r="AJ101" s="281"/>
      <c r="AK101" s="294"/>
      <c r="AL101" s="3"/>
      <c r="AM101" s="253">
        <v>0</v>
      </c>
      <c r="AN101" s="253">
        <v>0</v>
      </c>
      <c r="AO101" s="253">
        <v>0</v>
      </c>
      <c r="AP101" s="254">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260"/>
      <c r="T102" s="260"/>
      <c r="U102" s="260"/>
      <c r="V102" s="260"/>
      <c r="W102" s="2"/>
      <c r="X102" s="62"/>
      <c r="Y102" s="95"/>
      <c r="Z102" s="95"/>
      <c r="AA102" s="131">
        <f t="shared" si="6"/>
        <v>0</v>
      </c>
      <c r="AB102" s="2"/>
      <c r="AC102" s="95"/>
      <c r="AD102" s="95"/>
      <c r="AE102" s="95"/>
      <c r="AF102" s="131">
        <f t="shared" si="7"/>
        <v>0</v>
      </c>
      <c r="AG102" s="3"/>
      <c r="AH102" s="278"/>
      <c r="AI102" s="293"/>
      <c r="AJ102" s="279"/>
      <c r="AK102" s="62"/>
      <c r="AL102" s="3"/>
      <c r="AM102" s="255">
        <v>0</v>
      </c>
      <c r="AN102" s="255">
        <v>0</v>
      </c>
      <c r="AO102" s="255">
        <v>0</v>
      </c>
      <c r="AP102" s="256">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62"/>
      <c r="T103" s="62"/>
      <c r="U103" s="62"/>
      <c r="V103" s="62"/>
      <c r="W103" s="2"/>
      <c r="X103" s="63"/>
      <c r="Y103" s="63"/>
      <c r="Z103" s="63"/>
      <c r="AA103" s="131">
        <f t="shared" si="6"/>
        <v>0</v>
      </c>
      <c r="AB103" s="2"/>
      <c r="AC103" s="249"/>
      <c r="AD103" s="249"/>
      <c r="AE103" s="249"/>
      <c r="AF103" s="131">
        <f t="shared" si="7"/>
        <v>0</v>
      </c>
      <c r="AG103" s="3"/>
      <c r="AH103" s="280"/>
      <c r="AI103" s="95"/>
      <c r="AJ103" s="281"/>
      <c r="AK103" s="294"/>
      <c r="AL103" s="3"/>
      <c r="AM103" s="253">
        <v>0</v>
      </c>
      <c r="AN103" s="253">
        <v>0</v>
      </c>
      <c r="AO103" s="253">
        <v>0</v>
      </c>
      <c r="AP103" s="254">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260"/>
      <c r="T104" s="260"/>
      <c r="U104" s="260"/>
      <c r="V104" s="260"/>
      <c r="W104" s="2"/>
      <c r="X104" s="62"/>
      <c r="Y104" s="95"/>
      <c r="Z104" s="95"/>
      <c r="AA104" s="131">
        <f t="shared" si="6"/>
        <v>0</v>
      </c>
      <c r="AB104" s="2"/>
      <c r="AC104" s="95"/>
      <c r="AD104" s="95"/>
      <c r="AE104" s="95"/>
      <c r="AF104" s="131">
        <f t="shared" si="7"/>
        <v>0</v>
      </c>
      <c r="AG104" s="3"/>
      <c r="AH104" s="278"/>
      <c r="AI104" s="293"/>
      <c r="AJ104" s="279"/>
      <c r="AK104" s="62"/>
      <c r="AL104" s="3"/>
      <c r="AM104" s="255">
        <v>0</v>
      </c>
      <c r="AN104" s="255">
        <v>0</v>
      </c>
      <c r="AO104" s="255">
        <v>0</v>
      </c>
      <c r="AP104" s="256">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62"/>
      <c r="T105" s="62"/>
      <c r="U105" s="62"/>
      <c r="V105" s="62"/>
      <c r="W105" s="2"/>
      <c r="X105" s="63"/>
      <c r="Y105" s="63"/>
      <c r="Z105" s="63"/>
      <c r="AA105" s="131">
        <f t="shared" si="6"/>
        <v>0</v>
      </c>
      <c r="AB105" s="2"/>
      <c r="AC105" s="249"/>
      <c r="AD105" s="249"/>
      <c r="AE105" s="249"/>
      <c r="AF105" s="131">
        <f t="shared" si="7"/>
        <v>0</v>
      </c>
      <c r="AG105" s="3"/>
      <c r="AH105" s="280"/>
      <c r="AI105" s="95"/>
      <c r="AJ105" s="281"/>
      <c r="AK105" s="294"/>
      <c r="AL105" s="3"/>
      <c r="AM105" s="253">
        <v>0</v>
      </c>
      <c r="AN105" s="253">
        <v>0</v>
      </c>
      <c r="AO105" s="253">
        <v>0</v>
      </c>
      <c r="AP105" s="254">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260"/>
      <c r="T106" s="260"/>
      <c r="U106" s="260"/>
      <c r="V106" s="260"/>
      <c r="W106" s="2"/>
      <c r="X106" s="62"/>
      <c r="Y106" s="95"/>
      <c r="Z106" s="95"/>
      <c r="AA106" s="131">
        <f t="shared" si="6"/>
        <v>0</v>
      </c>
      <c r="AB106" s="2"/>
      <c r="AC106" s="95"/>
      <c r="AD106" s="95"/>
      <c r="AE106" s="95"/>
      <c r="AF106" s="131">
        <f t="shared" si="7"/>
        <v>0</v>
      </c>
      <c r="AG106" s="3"/>
      <c r="AH106" s="278"/>
      <c r="AI106" s="293"/>
      <c r="AJ106" s="279"/>
      <c r="AK106" s="62"/>
      <c r="AL106" s="3"/>
      <c r="AM106" s="255">
        <v>0</v>
      </c>
      <c r="AN106" s="255">
        <v>0</v>
      </c>
      <c r="AO106" s="255">
        <v>0</v>
      </c>
      <c r="AP106" s="256">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62"/>
      <c r="T107" s="62"/>
      <c r="U107" s="62"/>
      <c r="V107" s="62"/>
      <c r="W107" s="2"/>
      <c r="X107" s="63"/>
      <c r="Y107" s="63"/>
      <c r="Z107" s="63"/>
      <c r="AA107" s="131">
        <f t="shared" si="6"/>
        <v>0</v>
      </c>
      <c r="AB107" s="2"/>
      <c r="AC107" s="249"/>
      <c r="AD107" s="249"/>
      <c r="AE107" s="249"/>
      <c r="AF107" s="131">
        <f t="shared" si="7"/>
        <v>0</v>
      </c>
      <c r="AG107" s="3"/>
      <c r="AH107" s="280"/>
      <c r="AI107" s="95"/>
      <c r="AJ107" s="281"/>
      <c r="AK107" s="294"/>
      <c r="AL107" s="3"/>
      <c r="AM107" s="253">
        <v>0</v>
      </c>
      <c r="AN107" s="253">
        <v>0</v>
      </c>
      <c r="AO107" s="253">
        <v>0</v>
      </c>
      <c r="AP107" s="254">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260"/>
      <c r="T108" s="260"/>
      <c r="U108" s="260"/>
      <c r="V108" s="260"/>
      <c r="W108" s="2"/>
      <c r="X108" s="62"/>
      <c r="Y108" s="95"/>
      <c r="Z108" s="95"/>
      <c r="AA108" s="131">
        <f t="shared" si="6"/>
        <v>0</v>
      </c>
      <c r="AB108" s="2"/>
      <c r="AC108" s="95"/>
      <c r="AD108" s="95"/>
      <c r="AE108" s="95"/>
      <c r="AF108" s="131">
        <f t="shared" si="7"/>
        <v>0</v>
      </c>
      <c r="AG108" s="3"/>
      <c r="AH108" s="278"/>
      <c r="AI108" s="293"/>
      <c r="AJ108" s="279"/>
      <c r="AK108" s="62"/>
      <c r="AL108" s="3"/>
      <c r="AM108" s="255">
        <v>0</v>
      </c>
      <c r="AN108" s="255">
        <v>0</v>
      </c>
      <c r="AO108" s="255">
        <v>0</v>
      </c>
      <c r="AP108" s="256">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62"/>
      <c r="T109" s="62"/>
      <c r="U109" s="62"/>
      <c r="V109" s="62"/>
      <c r="W109" s="2"/>
      <c r="X109" s="63"/>
      <c r="Y109" s="63"/>
      <c r="Z109" s="63"/>
      <c r="AA109" s="131">
        <f t="shared" si="6"/>
        <v>0</v>
      </c>
      <c r="AB109" s="2"/>
      <c r="AC109" s="249"/>
      <c r="AD109" s="249"/>
      <c r="AE109" s="249"/>
      <c r="AF109" s="131">
        <f t="shared" si="7"/>
        <v>0</v>
      </c>
      <c r="AG109" s="3"/>
      <c r="AH109" s="280"/>
      <c r="AI109" s="95"/>
      <c r="AJ109" s="281"/>
      <c r="AK109" s="294"/>
      <c r="AL109" s="3"/>
      <c r="AM109" s="253">
        <v>0</v>
      </c>
      <c r="AN109" s="253">
        <v>0</v>
      </c>
      <c r="AO109" s="253">
        <v>0</v>
      </c>
      <c r="AP109" s="254">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260"/>
      <c r="T110" s="260"/>
      <c r="U110" s="260"/>
      <c r="V110" s="260"/>
      <c r="W110" s="2"/>
      <c r="X110" s="62"/>
      <c r="Y110" s="95"/>
      <c r="Z110" s="95"/>
      <c r="AA110" s="131">
        <f t="shared" si="6"/>
        <v>0</v>
      </c>
      <c r="AB110" s="2"/>
      <c r="AC110" s="95"/>
      <c r="AD110" s="95"/>
      <c r="AE110" s="95"/>
      <c r="AF110" s="131">
        <f t="shared" si="7"/>
        <v>0</v>
      </c>
      <c r="AG110" s="3"/>
      <c r="AH110" s="278"/>
      <c r="AI110" s="293"/>
      <c r="AJ110" s="279"/>
      <c r="AK110" s="62"/>
      <c r="AL110" s="3"/>
      <c r="AM110" s="255">
        <v>0</v>
      </c>
      <c r="AN110" s="255">
        <v>0</v>
      </c>
      <c r="AO110" s="255">
        <v>0</v>
      </c>
      <c r="AP110" s="256">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62"/>
      <c r="T111" s="62"/>
      <c r="U111" s="62"/>
      <c r="V111" s="62"/>
      <c r="W111" s="2"/>
      <c r="X111" s="63"/>
      <c r="Y111" s="63"/>
      <c r="Z111" s="63"/>
      <c r="AA111" s="131">
        <f t="shared" si="6"/>
        <v>0</v>
      </c>
      <c r="AB111" s="2"/>
      <c r="AC111" s="249"/>
      <c r="AD111" s="249"/>
      <c r="AE111" s="249"/>
      <c r="AF111" s="131">
        <f t="shared" si="7"/>
        <v>0</v>
      </c>
      <c r="AG111" s="3"/>
      <c r="AH111" s="280"/>
      <c r="AI111" s="95"/>
      <c r="AJ111" s="281"/>
      <c r="AK111" s="294"/>
      <c r="AL111" s="3"/>
      <c r="AM111" s="253">
        <v>0</v>
      </c>
      <c r="AN111" s="253">
        <v>0</v>
      </c>
      <c r="AO111" s="253">
        <v>0</v>
      </c>
      <c r="AP111" s="254">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260"/>
      <c r="T112" s="260"/>
      <c r="U112" s="260"/>
      <c r="V112" s="260"/>
      <c r="W112" s="2"/>
      <c r="X112" s="62"/>
      <c r="Y112" s="95"/>
      <c r="Z112" s="95"/>
      <c r="AA112" s="131">
        <f t="shared" si="6"/>
        <v>0</v>
      </c>
      <c r="AB112" s="2"/>
      <c r="AC112" s="95"/>
      <c r="AD112" s="95"/>
      <c r="AE112" s="95"/>
      <c r="AF112" s="131">
        <f t="shared" si="7"/>
        <v>0</v>
      </c>
      <c r="AG112" s="3"/>
      <c r="AH112" s="278"/>
      <c r="AI112" s="293"/>
      <c r="AJ112" s="279"/>
      <c r="AK112" s="62"/>
      <c r="AL112" s="3"/>
      <c r="AM112" s="255">
        <v>0</v>
      </c>
      <c r="AN112" s="255">
        <v>0</v>
      </c>
      <c r="AO112" s="255">
        <v>0</v>
      </c>
      <c r="AP112" s="256">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62"/>
      <c r="T113" s="62"/>
      <c r="U113" s="62"/>
      <c r="V113" s="62"/>
      <c r="W113" s="2"/>
      <c r="X113" s="63"/>
      <c r="Y113" s="63"/>
      <c r="Z113" s="63"/>
      <c r="AA113" s="131">
        <f t="shared" si="6"/>
        <v>0</v>
      </c>
      <c r="AB113" s="2"/>
      <c r="AC113" s="249"/>
      <c r="AD113" s="249"/>
      <c r="AE113" s="249"/>
      <c r="AF113" s="131">
        <f t="shared" si="7"/>
        <v>0</v>
      </c>
      <c r="AG113" s="3"/>
      <c r="AH113" s="280"/>
      <c r="AI113" s="95"/>
      <c r="AJ113" s="281"/>
      <c r="AK113" s="294"/>
      <c r="AL113" s="3"/>
      <c r="AM113" s="253">
        <v>0</v>
      </c>
      <c r="AN113" s="253">
        <v>0</v>
      </c>
      <c r="AO113" s="253">
        <v>0</v>
      </c>
      <c r="AP113" s="254">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260"/>
      <c r="T114" s="260"/>
      <c r="U114" s="260"/>
      <c r="V114" s="260"/>
      <c r="W114" s="2"/>
      <c r="X114" s="62"/>
      <c r="Y114" s="95"/>
      <c r="Z114" s="95"/>
      <c r="AA114" s="131">
        <f t="shared" si="6"/>
        <v>0</v>
      </c>
      <c r="AB114" s="2"/>
      <c r="AC114" s="95"/>
      <c r="AD114" s="95"/>
      <c r="AE114" s="95"/>
      <c r="AF114" s="131">
        <f t="shared" si="7"/>
        <v>0</v>
      </c>
      <c r="AG114" s="3"/>
      <c r="AH114" s="278"/>
      <c r="AI114" s="293"/>
      <c r="AJ114" s="279"/>
      <c r="AK114" s="62"/>
      <c r="AL114" s="3"/>
      <c r="AM114" s="255">
        <v>0</v>
      </c>
      <c r="AN114" s="255">
        <v>0</v>
      </c>
      <c r="AO114" s="255">
        <v>0</v>
      </c>
      <c r="AP114" s="256">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62"/>
      <c r="T115" s="62"/>
      <c r="U115" s="62"/>
      <c r="V115" s="62"/>
      <c r="W115" s="2"/>
      <c r="X115" s="63"/>
      <c r="Y115" s="63"/>
      <c r="Z115" s="63"/>
      <c r="AA115" s="131">
        <f t="shared" si="6"/>
        <v>0</v>
      </c>
      <c r="AB115" s="2"/>
      <c r="AC115" s="249"/>
      <c r="AD115" s="249"/>
      <c r="AE115" s="249"/>
      <c r="AF115" s="131">
        <f t="shared" si="7"/>
        <v>0</v>
      </c>
      <c r="AG115" s="3"/>
      <c r="AH115" s="280"/>
      <c r="AI115" s="95"/>
      <c r="AJ115" s="281"/>
      <c r="AK115" s="294"/>
      <c r="AL115" s="3"/>
      <c r="AM115" s="253">
        <v>0</v>
      </c>
      <c r="AN115" s="253">
        <v>0</v>
      </c>
      <c r="AO115" s="253">
        <v>0</v>
      </c>
      <c r="AP115" s="254">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260"/>
      <c r="T116" s="260"/>
      <c r="U116" s="260"/>
      <c r="V116" s="260"/>
      <c r="W116" s="2"/>
      <c r="X116" s="62"/>
      <c r="Y116" s="95"/>
      <c r="Z116" s="95"/>
      <c r="AA116" s="131">
        <f t="shared" si="6"/>
        <v>0</v>
      </c>
      <c r="AB116" s="2"/>
      <c r="AC116" s="95"/>
      <c r="AD116" s="95"/>
      <c r="AE116" s="95"/>
      <c r="AF116" s="131">
        <f t="shared" si="7"/>
        <v>0</v>
      </c>
      <c r="AG116" s="3"/>
      <c r="AH116" s="278"/>
      <c r="AI116" s="293"/>
      <c r="AJ116" s="279"/>
      <c r="AK116" s="62"/>
      <c r="AL116" s="3"/>
      <c r="AM116" s="255">
        <v>0</v>
      </c>
      <c r="AN116" s="255">
        <v>0</v>
      </c>
      <c r="AO116" s="255">
        <v>0</v>
      </c>
      <c r="AP116" s="256">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62"/>
      <c r="T117" s="62"/>
      <c r="U117" s="62"/>
      <c r="V117" s="62"/>
      <c r="W117" s="2"/>
      <c r="X117" s="63"/>
      <c r="Y117" s="63"/>
      <c r="Z117" s="63"/>
      <c r="AA117" s="131">
        <f t="shared" si="6"/>
        <v>0</v>
      </c>
      <c r="AB117" s="2"/>
      <c r="AC117" s="249"/>
      <c r="AD117" s="249"/>
      <c r="AE117" s="249"/>
      <c r="AF117" s="131">
        <f t="shared" si="7"/>
        <v>0</v>
      </c>
      <c r="AG117" s="3"/>
      <c r="AH117" s="280"/>
      <c r="AI117" s="95"/>
      <c r="AJ117" s="281"/>
      <c r="AK117" s="294"/>
      <c r="AL117" s="3"/>
      <c r="AM117" s="253">
        <v>0</v>
      </c>
      <c r="AN117" s="253">
        <v>0</v>
      </c>
      <c r="AO117" s="253">
        <v>0</v>
      </c>
      <c r="AP117" s="254">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260"/>
      <c r="T118" s="260"/>
      <c r="U118" s="260"/>
      <c r="V118" s="260"/>
      <c r="W118" s="2"/>
      <c r="X118" s="62"/>
      <c r="Y118" s="95"/>
      <c r="Z118" s="95"/>
      <c r="AA118" s="131">
        <f t="shared" si="6"/>
        <v>0</v>
      </c>
      <c r="AB118" s="2"/>
      <c r="AC118" s="95"/>
      <c r="AD118" s="95"/>
      <c r="AE118" s="95"/>
      <c r="AF118" s="131">
        <f t="shared" si="7"/>
        <v>0</v>
      </c>
      <c r="AG118" s="3"/>
      <c r="AH118" s="278"/>
      <c r="AI118" s="293"/>
      <c r="AJ118" s="279"/>
      <c r="AK118" s="62"/>
      <c r="AL118" s="3"/>
      <c r="AM118" s="255">
        <v>0</v>
      </c>
      <c r="AN118" s="255">
        <v>0</v>
      </c>
      <c r="AO118" s="255">
        <v>0</v>
      </c>
      <c r="AP118" s="256">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62"/>
      <c r="T119" s="62"/>
      <c r="U119" s="62"/>
      <c r="V119" s="62"/>
      <c r="W119" s="2"/>
      <c r="X119" s="63"/>
      <c r="Y119" s="63"/>
      <c r="Z119" s="63"/>
      <c r="AA119" s="131">
        <f t="shared" si="6"/>
        <v>0</v>
      </c>
      <c r="AB119" s="2"/>
      <c r="AC119" s="249"/>
      <c r="AD119" s="249"/>
      <c r="AE119" s="249"/>
      <c r="AF119" s="131">
        <f t="shared" si="7"/>
        <v>0</v>
      </c>
      <c r="AG119" s="3"/>
      <c r="AH119" s="280"/>
      <c r="AI119" s="95"/>
      <c r="AJ119" s="281"/>
      <c r="AK119" s="294"/>
      <c r="AL119" s="3"/>
      <c r="AM119" s="253">
        <v>0</v>
      </c>
      <c r="AN119" s="253">
        <v>0</v>
      </c>
      <c r="AO119" s="253">
        <v>0</v>
      </c>
      <c r="AP119" s="254">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260"/>
      <c r="T120" s="260"/>
      <c r="U120" s="260"/>
      <c r="V120" s="260"/>
      <c r="W120" s="2"/>
      <c r="X120" s="62"/>
      <c r="Y120" s="95"/>
      <c r="Z120" s="95"/>
      <c r="AA120" s="131">
        <f t="shared" si="6"/>
        <v>0</v>
      </c>
      <c r="AB120" s="2"/>
      <c r="AC120" s="95"/>
      <c r="AD120" s="95"/>
      <c r="AE120" s="95"/>
      <c r="AF120" s="131">
        <f t="shared" si="7"/>
        <v>0</v>
      </c>
      <c r="AG120" s="3"/>
      <c r="AH120" s="278"/>
      <c r="AI120" s="293"/>
      <c r="AJ120" s="279"/>
      <c r="AK120" s="62"/>
      <c r="AL120" s="3"/>
      <c r="AM120" s="255">
        <v>0</v>
      </c>
      <c r="AN120" s="255">
        <v>0</v>
      </c>
      <c r="AO120" s="255">
        <v>0</v>
      </c>
      <c r="AP120" s="256">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62"/>
      <c r="T121" s="62"/>
      <c r="U121" s="62"/>
      <c r="V121" s="62"/>
      <c r="W121" s="2"/>
      <c r="X121" s="63"/>
      <c r="Y121" s="63"/>
      <c r="Z121" s="63"/>
      <c r="AA121" s="131">
        <f t="shared" si="6"/>
        <v>0</v>
      </c>
      <c r="AB121" s="2"/>
      <c r="AC121" s="249"/>
      <c r="AD121" s="249"/>
      <c r="AE121" s="249"/>
      <c r="AF121" s="131">
        <f t="shared" si="7"/>
        <v>0</v>
      </c>
      <c r="AG121" s="3"/>
      <c r="AH121" s="280"/>
      <c r="AI121" s="95"/>
      <c r="AJ121" s="281"/>
      <c r="AK121" s="294"/>
      <c r="AL121" s="3"/>
      <c r="AM121" s="253">
        <v>0</v>
      </c>
      <c r="AN121" s="253">
        <v>0</v>
      </c>
      <c r="AO121" s="253">
        <v>0</v>
      </c>
      <c r="AP121" s="254">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260"/>
      <c r="T122" s="260"/>
      <c r="U122" s="260"/>
      <c r="V122" s="260"/>
      <c r="W122" s="2"/>
      <c r="X122" s="62"/>
      <c r="Y122" s="95"/>
      <c r="Z122" s="95"/>
      <c r="AA122" s="131">
        <f t="shared" si="6"/>
        <v>0</v>
      </c>
      <c r="AB122" s="2"/>
      <c r="AC122" s="95"/>
      <c r="AD122" s="95"/>
      <c r="AE122" s="95"/>
      <c r="AF122" s="131">
        <f t="shared" si="7"/>
        <v>0</v>
      </c>
      <c r="AG122" s="3"/>
      <c r="AH122" s="278"/>
      <c r="AI122" s="293"/>
      <c r="AJ122" s="279"/>
      <c r="AK122" s="62"/>
      <c r="AL122" s="3"/>
      <c r="AM122" s="255">
        <v>0</v>
      </c>
      <c r="AN122" s="255">
        <v>0</v>
      </c>
      <c r="AO122" s="255">
        <v>0</v>
      </c>
      <c r="AP122" s="256">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62"/>
      <c r="T123" s="62"/>
      <c r="U123" s="62"/>
      <c r="V123" s="62"/>
      <c r="W123" s="2"/>
      <c r="X123" s="63"/>
      <c r="Y123" s="63"/>
      <c r="Z123" s="63"/>
      <c r="AA123" s="131">
        <f t="shared" si="6"/>
        <v>0</v>
      </c>
      <c r="AB123" s="2"/>
      <c r="AC123" s="249"/>
      <c r="AD123" s="249"/>
      <c r="AE123" s="249"/>
      <c r="AF123" s="131">
        <f t="shared" si="7"/>
        <v>0</v>
      </c>
      <c r="AG123" s="3"/>
      <c r="AH123" s="280"/>
      <c r="AI123" s="95"/>
      <c r="AJ123" s="281"/>
      <c r="AK123" s="294"/>
      <c r="AL123" s="3"/>
      <c r="AM123" s="253">
        <v>0</v>
      </c>
      <c r="AN123" s="253">
        <v>0</v>
      </c>
      <c r="AO123" s="253">
        <v>0</v>
      </c>
      <c r="AP123" s="254">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260"/>
      <c r="T124" s="260"/>
      <c r="U124" s="260"/>
      <c r="V124" s="260"/>
      <c r="W124" s="2"/>
      <c r="X124" s="62"/>
      <c r="Y124" s="95"/>
      <c r="Z124" s="95"/>
      <c r="AA124" s="131">
        <f t="shared" si="6"/>
        <v>0</v>
      </c>
      <c r="AB124" s="2"/>
      <c r="AC124" s="95"/>
      <c r="AD124" s="95"/>
      <c r="AE124" s="95"/>
      <c r="AF124" s="131">
        <f t="shared" si="7"/>
        <v>0</v>
      </c>
      <c r="AG124" s="3"/>
      <c r="AH124" s="278"/>
      <c r="AI124" s="293"/>
      <c r="AJ124" s="279"/>
      <c r="AK124" s="62"/>
      <c r="AL124" s="3"/>
      <c r="AM124" s="255">
        <v>0</v>
      </c>
      <c r="AN124" s="255">
        <v>0</v>
      </c>
      <c r="AO124" s="255">
        <v>0</v>
      </c>
      <c r="AP124" s="256">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62"/>
      <c r="T125" s="62"/>
      <c r="U125" s="62"/>
      <c r="V125" s="62"/>
      <c r="W125" s="2"/>
      <c r="X125" s="63"/>
      <c r="Y125" s="63"/>
      <c r="Z125" s="63"/>
      <c r="AA125" s="131">
        <f t="shared" si="6"/>
        <v>0</v>
      </c>
      <c r="AB125" s="2"/>
      <c r="AC125" s="249"/>
      <c r="AD125" s="249"/>
      <c r="AE125" s="249"/>
      <c r="AF125" s="131">
        <f t="shared" si="7"/>
        <v>0</v>
      </c>
      <c r="AG125" s="3"/>
      <c r="AH125" s="280"/>
      <c r="AI125" s="95"/>
      <c r="AJ125" s="281"/>
      <c r="AK125" s="294"/>
      <c r="AL125" s="3"/>
      <c r="AM125" s="253">
        <v>0</v>
      </c>
      <c r="AN125" s="253">
        <v>0</v>
      </c>
      <c r="AO125" s="253">
        <v>0</v>
      </c>
      <c r="AP125" s="254">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260"/>
      <c r="T126" s="260"/>
      <c r="U126" s="260"/>
      <c r="V126" s="260"/>
      <c r="W126" s="2"/>
      <c r="X126" s="62"/>
      <c r="Y126" s="95"/>
      <c r="Z126" s="95"/>
      <c r="AA126" s="131">
        <f t="shared" si="6"/>
        <v>0</v>
      </c>
      <c r="AB126" s="2"/>
      <c r="AC126" s="95"/>
      <c r="AD126" s="95"/>
      <c r="AE126" s="95"/>
      <c r="AF126" s="131">
        <f t="shared" si="7"/>
        <v>0</v>
      </c>
      <c r="AG126" s="3"/>
      <c r="AH126" s="278"/>
      <c r="AI126" s="293"/>
      <c r="AJ126" s="279"/>
      <c r="AK126" s="62"/>
      <c r="AL126" s="3"/>
      <c r="AM126" s="255">
        <v>0</v>
      </c>
      <c r="AN126" s="255">
        <v>0</v>
      </c>
      <c r="AO126" s="255">
        <v>0</v>
      </c>
      <c r="AP126" s="256">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62"/>
      <c r="T127" s="62"/>
      <c r="U127" s="62"/>
      <c r="V127" s="62"/>
      <c r="W127" s="2"/>
      <c r="X127" s="63"/>
      <c r="Y127" s="63"/>
      <c r="Z127" s="63"/>
      <c r="AA127" s="131">
        <f t="shared" si="6"/>
        <v>0</v>
      </c>
      <c r="AB127" s="2"/>
      <c r="AC127" s="249"/>
      <c r="AD127" s="249"/>
      <c r="AE127" s="249"/>
      <c r="AF127" s="131">
        <f t="shared" si="7"/>
        <v>0</v>
      </c>
      <c r="AG127" s="3"/>
      <c r="AH127" s="280"/>
      <c r="AI127" s="95"/>
      <c r="AJ127" s="281"/>
      <c r="AK127" s="294"/>
      <c r="AL127" s="3"/>
      <c r="AM127" s="253">
        <v>0</v>
      </c>
      <c r="AN127" s="253">
        <v>0</v>
      </c>
      <c r="AO127" s="253">
        <v>0</v>
      </c>
      <c r="AP127" s="254">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260"/>
      <c r="T128" s="260"/>
      <c r="U128" s="260"/>
      <c r="V128" s="260"/>
      <c r="W128" s="2"/>
      <c r="X128" s="62"/>
      <c r="Y128" s="95"/>
      <c r="Z128" s="95"/>
      <c r="AA128" s="131">
        <f t="shared" si="6"/>
        <v>0</v>
      </c>
      <c r="AB128" s="2"/>
      <c r="AC128" s="95"/>
      <c r="AD128" s="95"/>
      <c r="AE128" s="95"/>
      <c r="AF128" s="131">
        <f t="shared" si="7"/>
        <v>0</v>
      </c>
      <c r="AG128" s="3"/>
      <c r="AH128" s="278"/>
      <c r="AI128" s="293"/>
      <c r="AJ128" s="279"/>
      <c r="AK128" s="62"/>
      <c r="AL128" s="3"/>
      <c r="AM128" s="255">
        <v>0</v>
      </c>
      <c r="AN128" s="255">
        <v>0</v>
      </c>
      <c r="AO128" s="255">
        <v>0</v>
      </c>
      <c r="AP128" s="256">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62"/>
      <c r="T129" s="62"/>
      <c r="U129" s="62"/>
      <c r="V129" s="62"/>
      <c r="W129" s="2"/>
      <c r="X129" s="63"/>
      <c r="Y129" s="63"/>
      <c r="Z129" s="63"/>
      <c r="AA129" s="131">
        <f t="shared" si="6"/>
        <v>0</v>
      </c>
      <c r="AB129" s="2"/>
      <c r="AC129" s="249"/>
      <c r="AD129" s="249"/>
      <c r="AE129" s="249"/>
      <c r="AF129" s="131">
        <f t="shared" si="7"/>
        <v>0</v>
      </c>
      <c r="AG129" s="3"/>
      <c r="AH129" s="280"/>
      <c r="AI129" s="95"/>
      <c r="AJ129" s="281"/>
      <c r="AK129" s="294"/>
      <c r="AL129" s="3"/>
      <c r="AM129" s="253">
        <v>0</v>
      </c>
      <c r="AN129" s="253">
        <v>0</v>
      </c>
      <c r="AO129" s="253">
        <v>0</v>
      </c>
      <c r="AP129" s="254">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260"/>
      <c r="T130" s="260"/>
      <c r="U130" s="260"/>
      <c r="V130" s="260"/>
      <c r="W130" s="2"/>
      <c r="X130" s="62"/>
      <c r="Y130" s="95"/>
      <c r="Z130" s="95"/>
      <c r="AA130" s="131">
        <f t="shared" si="6"/>
        <v>0</v>
      </c>
      <c r="AB130" s="2"/>
      <c r="AC130" s="95"/>
      <c r="AD130" s="95"/>
      <c r="AE130" s="95"/>
      <c r="AF130" s="131">
        <f t="shared" si="7"/>
        <v>0</v>
      </c>
      <c r="AG130" s="3"/>
      <c r="AH130" s="278"/>
      <c r="AI130" s="293"/>
      <c r="AJ130" s="279"/>
      <c r="AK130" s="62"/>
      <c r="AL130" s="3"/>
      <c r="AM130" s="255">
        <v>0</v>
      </c>
      <c r="AN130" s="255">
        <v>0</v>
      </c>
      <c r="AO130" s="255">
        <v>0</v>
      </c>
      <c r="AP130" s="256">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62"/>
      <c r="T131" s="62"/>
      <c r="U131" s="62"/>
      <c r="V131" s="62"/>
      <c r="W131" s="2"/>
      <c r="X131" s="63"/>
      <c r="Y131" s="63"/>
      <c r="Z131" s="63"/>
      <c r="AA131" s="131">
        <f t="shared" si="6"/>
        <v>0</v>
      </c>
      <c r="AB131" s="2"/>
      <c r="AC131" s="249"/>
      <c r="AD131" s="249"/>
      <c r="AE131" s="249"/>
      <c r="AF131" s="131">
        <f t="shared" si="7"/>
        <v>0</v>
      </c>
      <c r="AG131" s="3"/>
      <c r="AH131" s="280"/>
      <c r="AI131" s="95"/>
      <c r="AJ131" s="281"/>
      <c r="AK131" s="294"/>
      <c r="AL131" s="3"/>
      <c r="AM131" s="253">
        <v>0</v>
      </c>
      <c r="AN131" s="253">
        <v>0</v>
      </c>
      <c r="AO131" s="253">
        <v>0</v>
      </c>
      <c r="AP131" s="254">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260"/>
      <c r="T132" s="260"/>
      <c r="U132" s="260"/>
      <c r="V132" s="260"/>
      <c r="W132" s="2"/>
      <c r="X132" s="62"/>
      <c r="Y132" s="95"/>
      <c r="Z132" s="95"/>
      <c r="AA132" s="131">
        <f t="shared" si="6"/>
        <v>0</v>
      </c>
      <c r="AB132" s="2"/>
      <c r="AC132" s="95"/>
      <c r="AD132" s="95"/>
      <c r="AE132" s="95"/>
      <c r="AF132" s="131">
        <f t="shared" si="7"/>
        <v>0</v>
      </c>
      <c r="AG132" s="3"/>
      <c r="AH132" s="278"/>
      <c r="AI132" s="293"/>
      <c r="AJ132" s="279"/>
      <c r="AK132" s="62"/>
      <c r="AL132" s="3"/>
      <c r="AM132" s="255">
        <v>0</v>
      </c>
      <c r="AN132" s="255">
        <v>0</v>
      </c>
      <c r="AO132" s="255">
        <v>0</v>
      </c>
      <c r="AP132" s="256">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62"/>
      <c r="T133" s="62"/>
      <c r="U133" s="62"/>
      <c r="V133" s="62"/>
      <c r="W133" s="2"/>
      <c r="X133" s="63"/>
      <c r="Y133" s="63"/>
      <c r="Z133" s="63"/>
      <c r="AA133" s="131">
        <f t="shared" si="6"/>
        <v>0</v>
      </c>
      <c r="AB133" s="2"/>
      <c r="AC133" s="249"/>
      <c r="AD133" s="249"/>
      <c r="AE133" s="249"/>
      <c r="AF133" s="131">
        <f t="shared" si="7"/>
        <v>0</v>
      </c>
      <c r="AG133" s="3"/>
      <c r="AH133" s="280"/>
      <c r="AI133" s="95"/>
      <c r="AJ133" s="281"/>
      <c r="AK133" s="294"/>
      <c r="AL133" s="3"/>
      <c r="AM133" s="253">
        <v>0</v>
      </c>
      <c r="AN133" s="253">
        <v>0</v>
      </c>
      <c r="AO133" s="253">
        <v>0</v>
      </c>
      <c r="AP133" s="254">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260"/>
      <c r="T134" s="260"/>
      <c r="U134" s="260"/>
      <c r="V134" s="260"/>
      <c r="W134" s="2"/>
      <c r="X134" s="62"/>
      <c r="Y134" s="95"/>
      <c r="Z134" s="95"/>
      <c r="AA134" s="131">
        <f t="shared" si="6"/>
        <v>0</v>
      </c>
      <c r="AB134" s="2"/>
      <c r="AC134" s="95"/>
      <c r="AD134" s="95"/>
      <c r="AE134" s="95"/>
      <c r="AF134" s="131">
        <f t="shared" si="7"/>
        <v>0</v>
      </c>
      <c r="AG134" s="3"/>
      <c r="AH134" s="278"/>
      <c r="AI134" s="293"/>
      <c r="AJ134" s="279"/>
      <c r="AK134" s="62"/>
      <c r="AL134" s="3"/>
      <c r="AM134" s="255">
        <v>0</v>
      </c>
      <c r="AN134" s="255">
        <v>0</v>
      </c>
      <c r="AO134" s="255">
        <v>0</v>
      </c>
      <c r="AP134" s="256">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62"/>
      <c r="T135" s="62"/>
      <c r="U135" s="62"/>
      <c r="V135" s="62"/>
      <c r="W135" s="2"/>
      <c r="X135" s="63"/>
      <c r="Y135" s="63"/>
      <c r="Z135" s="63"/>
      <c r="AA135" s="131">
        <f t="shared" si="6"/>
        <v>0</v>
      </c>
      <c r="AB135" s="2"/>
      <c r="AC135" s="249"/>
      <c r="AD135" s="249"/>
      <c r="AE135" s="249"/>
      <c r="AF135" s="131">
        <f t="shared" si="7"/>
        <v>0</v>
      </c>
      <c r="AG135" s="3"/>
      <c r="AH135" s="280"/>
      <c r="AI135" s="95"/>
      <c r="AJ135" s="281"/>
      <c r="AK135" s="294"/>
      <c r="AL135" s="3"/>
      <c r="AM135" s="253">
        <v>0</v>
      </c>
      <c r="AN135" s="253">
        <v>0</v>
      </c>
      <c r="AO135" s="253">
        <v>0</v>
      </c>
      <c r="AP135" s="254">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260"/>
      <c r="T136" s="260"/>
      <c r="U136" s="260"/>
      <c r="V136" s="260"/>
      <c r="W136" s="2"/>
      <c r="X136" s="62"/>
      <c r="Y136" s="95"/>
      <c r="Z136" s="95"/>
      <c r="AA136" s="131">
        <f t="shared" si="6"/>
        <v>0</v>
      </c>
      <c r="AB136" s="2"/>
      <c r="AC136" s="95"/>
      <c r="AD136" s="95"/>
      <c r="AE136" s="95"/>
      <c r="AF136" s="131">
        <f t="shared" si="7"/>
        <v>0</v>
      </c>
      <c r="AG136" s="3"/>
      <c r="AH136" s="278"/>
      <c r="AI136" s="293"/>
      <c r="AJ136" s="279"/>
      <c r="AK136" s="62"/>
      <c r="AL136" s="3"/>
      <c r="AM136" s="255">
        <v>0</v>
      </c>
      <c r="AN136" s="255">
        <v>0</v>
      </c>
      <c r="AO136" s="255">
        <v>0</v>
      </c>
      <c r="AP136" s="256">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62"/>
      <c r="T137" s="62"/>
      <c r="U137" s="62"/>
      <c r="V137" s="62"/>
      <c r="W137" s="2"/>
      <c r="X137" s="63"/>
      <c r="Y137" s="63"/>
      <c r="Z137" s="63"/>
      <c r="AA137" s="131">
        <f t="shared" si="6"/>
        <v>0</v>
      </c>
      <c r="AB137" s="2"/>
      <c r="AC137" s="249"/>
      <c r="AD137" s="249"/>
      <c r="AE137" s="249"/>
      <c r="AF137" s="131">
        <f t="shared" si="7"/>
        <v>0</v>
      </c>
      <c r="AG137" s="3"/>
      <c r="AH137" s="280"/>
      <c r="AI137" s="95"/>
      <c r="AJ137" s="281"/>
      <c r="AK137" s="294"/>
      <c r="AL137" s="3"/>
      <c r="AM137" s="253">
        <v>0</v>
      </c>
      <c r="AN137" s="253">
        <v>0</v>
      </c>
      <c r="AO137" s="253">
        <v>0</v>
      </c>
      <c r="AP137" s="254">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260"/>
      <c r="T138" s="260"/>
      <c r="U138" s="260"/>
      <c r="V138" s="260"/>
      <c r="W138" s="2"/>
      <c r="X138" s="62"/>
      <c r="Y138" s="95"/>
      <c r="Z138" s="95"/>
      <c r="AA138" s="131">
        <f t="shared" si="6"/>
        <v>0</v>
      </c>
      <c r="AB138" s="2"/>
      <c r="AC138" s="95"/>
      <c r="AD138" s="95"/>
      <c r="AE138" s="95"/>
      <c r="AF138" s="131">
        <f t="shared" si="7"/>
        <v>0</v>
      </c>
      <c r="AG138" s="3"/>
      <c r="AH138" s="278"/>
      <c r="AI138" s="293"/>
      <c r="AJ138" s="279"/>
      <c r="AK138" s="62"/>
      <c r="AL138" s="3"/>
      <c r="AM138" s="255">
        <v>0</v>
      </c>
      <c r="AN138" s="255">
        <v>0</v>
      </c>
      <c r="AO138" s="255">
        <v>0</v>
      </c>
      <c r="AP138" s="256">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62"/>
      <c r="T139" s="62"/>
      <c r="U139" s="62"/>
      <c r="V139" s="62"/>
      <c r="W139" s="2"/>
      <c r="X139" s="63"/>
      <c r="Y139" s="63"/>
      <c r="Z139" s="63"/>
      <c r="AA139" s="131">
        <f t="shared" si="6"/>
        <v>0</v>
      </c>
      <c r="AB139" s="2"/>
      <c r="AC139" s="249"/>
      <c r="AD139" s="249"/>
      <c r="AE139" s="249"/>
      <c r="AF139" s="131">
        <f t="shared" si="7"/>
        <v>0</v>
      </c>
      <c r="AG139" s="3"/>
      <c r="AH139" s="280"/>
      <c r="AI139" s="95"/>
      <c r="AJ139" s="281"/>
      <c r="AK139" s="294"/>
      <c r="AL139" s="3"/>
      <c r="AM139" s="253">
        <v>0</v>
      </c>
      <c r="AN139" s="253">
        <v>0</v>
      </c>
      <c r="AO139" s="253">
        <v>0</v>
      </c>
      <c r="AP139" s="254">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260"/>
      <c r="T140" s="260"/>
      <c r="U140" s="260"/>
      <c r="V140" s="260"/>
      <c r="W140" s="2"/>
      <c r="X140" s="62"/>
      <c r="Y140" s="95"/>
      <c r="Z140" s="95"/>
      <c r="AA140" s="131">
        <f t="shared" si="6"/>
        <v>0</v>
      </c>
      <c r="AB140" s="2"/>
      <c r="AC140" s="95"/>
      <c r="AD140" s="95"/>
      <c r="AE140" s="95"/>
      <c r="AF140" s="131">
        <f t="shared" si="7"/>
        <v>0</v>
      </c>
      <c r="AG140" s="3"/>
      <c r="AH140" s="278"/>
      <c r="AI140" s="293"/>
      <c r="AJ140" s="279"/>
      <c r="AK140" s="62"/>
      <c r="AL140" s="3"/>
      <c r="AM140" s="255">
        <v>0</v>
      </c>
      <c r="AN140" s="255">
        <v>0</v>
      </c>
      <c r="AO140" s="255">
        <v>0</v>
      </c>
      <c r="AP140" s="256">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62"/>
      <c r="T141" s="62"/>
      <c r="U141" s="62"/>
      <c r="V141" s="62"/>
      <c r="W141" s="2"/>
      <c r="X141" s="63"/>
      <c r="Y141" s="63"/>
      <c r="Z141" s="63"/>
      <c r="AA141" s="131">
        <f t="shared" si="6"/>
        <v>0</v>
      </c>
      <c r="AB141" s="2"/>
      <c r="AC141" s="249"/>
      <c r="AD141" s="249"/>
      <c r="AE141" s="249"/>
      <c r="AF141" s="131">
        <f t="shared" si="7"/>
        <v>0</v>
      </c>
      <c r="AG141" s="3"/>
      <c r="AH141" s="280"/>
      <c r="AI141" s="95"/>
      <c r="AJ141" s="281"/>
      <c r="AK141" s="294"/>
      <c r="AL141" s="3"/>
      <c r="AM141" s="253">
        <v>0</v>
      </c>
      <c r="AN141" s="253">
        <v>0</v>
      </c>
      <c r="AO141" s="253">
        <v>0</v>
      </c>
      <c r="AP141" s="254">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260"/>
      <c r="T142" s="260"/>
      <c r="U142" s="260"/>
      <c r="V142" s="260"/>
      <c r="W142" s="2"/>
      <c r="X142" s="62"/>
      <c r="Y142" s="95"/>
      <c r="Z142" s="95"/>
      <c r="AA142" s="131">
        <f t="shared" si="6"/>
        <v>0</v>
      </c>
      <c r="AB142" s="2"/>
      <c r="AC142" s="95"/>
      <c r="AD142" s="95"/>
      <c r="AE142" s="95"/>
      <c r="AF142" s="131">
        <f t="shared" si="7"/>
        <v>0</v>
      </c>
      <c r="AG142" s="3"/>
      <c r="AH142" s="278"/>
      <c r="AI142" s="293"/>
      <c r="AJ142" s="279"/>
      <c r="AK142" s="62"/>
      <c r="AL142" s="3"/>
      <c r="AM142" s="255">
        <v>0</v>
      </c>
      <c r="AN142" s="255">
        <v>0</v>
      </c>
      <c r="AO142" s="255">
        <v>0</v>
      </c>
      <c r="AP142" s="256">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62"/>
      <c r="T143" s="62"/>
      <c r="U143" s="62"/>
      <c r="V143" s="62"/>
      <c r="W143" s="2"/>
      <c r="X143" s="63"/>
      <c r="Y143" s="63"/>
      <c r="Z143" s="63"/>
      <c r="AA143" s="131">
        <f t="shared" si="6"/>
        <v>0</v>
      </c>
      <c r="AB143" s="2"/>
      <c r="AC143" s="249"/>
      <c r="AD143" s="249"/>
      <c r="AE143" s="249"/>
      <c r="AF143" s="131">
        <f t="shared" si="7"/>
        <v>0</v>
      </c>
      <c r="AG143" s="3"/>
      <c r="AH143" s="280"/>
      <c r="AI143" s="95"/>
      <c r="AJ143" s="281"/>
      <c r="AK143" s="294"/>
      <c r="AL143" s="3"/>
      <c r="AM143" s="253">
        <v>0</v>
      </c>
      <c r="AN143" s="253">
        <v>0</v>
      </c>
      <c r="AO143" s="253">
        <v>0</v>
      </c>
      <c r="AP143" s="254">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260"/>
      <c r="T144" s="260"/>
      <c r="U144" s="260"/>
      <c r="V144" s="260"/>
      <c r="W144" s="2"/>
      <c r="X144" s="62"/>
      <c r="Y144" s="95"/>
      <c r="Z144" s="95"/>
      <c r="AA144" s="131">
        <f t="shared" si="6"/>
        <v>0</v>
      </c>
      <c r="AB144" s="2"/>
      <c r="AC144" s="95"/>
      <c r="AD144" s="95"/>
      <c r="AE144" s="95"/>
      <c r="AF144" s="131">
        <f t="shared" si="7"/>
        <v>0</v>
      </c>
      <c r="AG144" s="3"/>
      <c r="AH144" s="278"/>
      <c r="AI144" s="293">
        <v>1</v>
      </c>
      <c r="AJ144" s="279"/>
      <c r="AK144" s="62"/>
      <c r="AL144" s="3"/>
      <c r="AM144" s="255">
        <v>0.33</v>
      </c>
      <c r="AN144" s="255">
        <v>0</v>
      </c>
      <c r="AO144" s="255">
        <v>0</v>
      </c>
      <c r="AP144" s="256">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8</v>
      </c>
      <c r="M145" s="13">
        <f t="shared" si="8"/>
        <v>8</v>
      </c>
      <c r="N145" s="2"/>
      <c r="O145" s="63"/>
      <c r="P145" s="63"/>
      <c r="Q145" s="63" t="s">
        <v>2784</v>
      </c>
      <c r="R145" s="2"/>
      <c r="S145" s="62">
        <v>1987</v>
      </c>
      <c r="T145" s="62"/>
      <c r="U145" s="62"/>
      <c r="V145" s="62"/>
      <c r="W145" s="2"/>
      <c r="X145" s="63"/>
      <c r="Y145" s="63"/>
      <c r="Z145" s="63">
        <v>14</v>
      </c>
      <c r="AA145" s="131">
        <f t="shared" si="6"/>
        <v>14</v>
      </c>
      <c r="AB145" s="2"/>
      <c r="AC145" s="249"/>
      <c r="AD145" s="249"/>
      <c r="AE145" s="249">
        <v>14</v>
      </c>
      <c r="AF145" s="131">
        <f t="shared" si="7"/>
        <v>14</v>
      </c>
      <c r="AG145" s="3"/>
      <c r="AH145" s="280"/>
      <c r="AI145" s="95"/>
      <c r="AJ145" s="281"/>
      <c r="AK145" s="294">
        <v>1</v>
      </c>
      <c r="AL145" s="3"/>
      <c r="AM145" s="253">
        <v>0</v>
      </c>
      <c r="AN145" s="253">
        <v>0</v>
      </c>
      <c r="AO145" s="253">
        <v>0</v>
      </c>
      <c r="AP145" s="254">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260"/>
      <c r="T146" s="260"/>
      <c r="U146" s="260"/>
      <c r="V146" s="260"/>
      <c r="W146" s="2"/>
      <c r="X146" s="62"/>
      <c r="Y146" s="95"/>
      <c r="Z146" s="95"/>
      <c r="AA146" s="131">
        <f t="shared" si="6"/>
        <v>0</v>
      </c>
      <c r="AB146" s="2"/>
      <c r="AC146" s="95"/>
      <c r="AD146" s="95"/>
      <c r="AE146" s="95"/>
      <c r="AF146" s="131">
        <f t="shared" si="7"/>
        <v>0</v>
      </c>
      <c r="AG146" s="3"/>
      <c r="AH146" s="278"/>
      <c r="AI146" s="293"/>
      <c r="AJ146" s="279"/>
      <c r="AK146" s="62"/>
      <c r="AL146" s="3"/>
      <c r="AM146" s="255">
        <v>0</v>
      </c>
      <c r="AN146" s="255">
        <v>0</v>
      </c>
      <c r="AO146" s="255">
        <v>0</v>
      </c>
      <c r="AP146" s="256">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62"/>
      <c r="T147" s="62"/>
      <c r="U147" s="62"/>
      <c r="V147" s="62"/>
      <c r="W147" s="2"/>
      <c r="X147" s="63"/>
      <c r="Y147" s="63"/>
      <c r="Z147" s="63"/>
      <c r="AA147" s="131">
        <f t="shared" si="6"/>
        <v>0</v>
      </c>
      <c r="AB147" s="2"/>
      <c r="AC147" s="249"/>
      <c r="AD147" s="249"/>
      <c r="AE147" s="249"/>
      <c r="AF147" s="131">
        <f t="shared" si="7"/>
        <v>0</v>
      </c>
      <c r="AG147" s="3"/>
      <c r="AH147" s="280"/>
      <c r="AI147" s="95"/>
      <c r="AJ147" s="281"/>
      <c r="AK147" s="294"/>
      <c r="AL147" s="3"/>
      <c r="AM147" s="253">
        <v>0.33</v>
      </c>
      <c r="AN147" s="253">
        <v>0</v>
      </c>
      <c r="AO147" s="253">
        <v>0</v>
      </c>
      <c r="AP147" s="254">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2</v>
      </c>
      <c r="M148" s="13">
        <f t="shared" si="8"/>
        <v>2</v>
      </c>
      <c r="N148" s="2"/>
      <c r="O148" s="62" t="s">
        <v>2784</v>
      </c>
      <c r="P148" s="62"/>
      <c r="Q148" s="62"/>
      <c r="R148" s="2"/>
      <c r="S148" s="260">
        <v>2003</v>
      </c>
      <c r="T148" s="260"/>
      <c r="U148" s="260"/>
      <c r="V148" s="260"/>
      <c r="W148" s="2"/>
      <c r="X148" s="62">
        <v>9</v>
      </c>
      <c r="Y148" s="95"/>
      <c r="Z148" s="95"/>
      <c r="AA148" s="131">
        <f t="shared" si="6"/>
        <v>9</v>
      </c>
      <c r="AB148" s="2"/>
      <c r="AC148" s="95">
        <v>9</v>
      </c>
      <c r="AD148" s="95"/>
      <c r="AE148" s="95"/>
      <c r="AF148" s="131">
        <f t="shared" si="7"/>
        <v>9</v>
      </c>
      <c r="AG148" s="3"/>
      <c r="AH148" s="278"/>
      <c r="AI148" s="293">
        <v>1</v>
      </c>
      <c r="AJ148" s="279"/>
      <c r="AK148" s="62"/>
      <c r="AL148" s="3"/>
      <c r="AM148" s="255">
        <v>0</v>
      </c>
      <c r="AN148" s="255">
        <v>0</v>
      </c>
      <c r="AO148" s="255">
        <v>0</v>
      </c>
      <c r="AP148" s="256">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62"/>
      <c r="T149" s="62"/>
      <c r="U149" s="62"/>
      <c r="V149" s="62"/>
      <c r="W149" s="2"/>
      <c r="X149" s="63"/>
      <c r="Y149" s="63"/>
      <c r="Z149" s="63"/>
      <c r="AA149" s="131">
        <f t="shared" si="6"/>
        <v>0</v>
      </c>
      <c r="AB149" s="2"/>
      <c r="AC149" s="249"/>
      <c r="AD149" s="249"/>
      <c r="AE149" s="249"/>
      <c r="AF149" s="131">
        <f t="shared" si="7"/>
        <v>0</v>
      </c>
      <c r="AG149" s="3"/>
      <c r="AH149" s="280"/>
      <c r="AI149" s="95"/>
      <c r="AJ149" s="281"/>
      <c r="AK149" s="294"/>
      <c r="AL149" s="3"/>
      <c r="AM149" s="253">
        <v>0</v>
      </c>
      <c r="AN149" s="253">
        <v>0</v>
      </c>
      <c r="AO149" s="253">
        <v>0</v>
      </c>
      <c r="AP149" s="254">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260"/>
      <c r="T150" s="260"/>
      <c r="U150" s="260"/>
      <c r="V150" s="260"/>
      <c r="W150" s="2"/>
      <c r="X150" s="62"/>
      <c r="Y150" s="95"/>
      <c r="Z150" s="95"/>
      <c r="AA150" s="131">
        <f t="shared" si="6"/>
        <v>0</v>
      </c>
      <c r="AB150" s="2"/>
      <c r="AC150" s="95"/>
      <c r="AD150" s="95"/>
      <c r="AE150" s="95"/>
      <c r="AF150" s="131">
        <f t="shared" si="7"/>
        <v>0</v>
      </c>
      <c r="AG150" s="3"/>
      <c r="AH150" s="278"/>
      <c r="AI150" s="293"/>
      <c r="AJ150" s="279"/>
      <c r="AK150" s="62"/>
      <c r="AL150" s="3"/>
      <c r="AM150" s="255">
        <v>0</v>
      </c>
      <c r="AN150" s="255">
        <v>0</v>
      </c>
      <c r="AO150" s="255">
        <v>0</v>
      </c>
      <c r="AP150" s="256">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62"/>
      <c r="T151" s="62"/>
      <c r="U151" s="62"/>
      <c r="V151" s="62"/>
      <c r="W151" s="2"/>
      <c r="X151" s="63"/>
      <c r="Y151" s="63"/>
      <c r="Z151" s="63"/>
      <c r="AA151" s="131">
        <f t="shared" si="6"/>
        <v>0</v>
      </c>
      <c r="AB151" s="2"/>
      <c r="AC151" s="249"/>
      <c r="AD151" s="249"/>
      <c r="AE151" s="249"/>
      <c r="AF151" s="131">
        <f t="shared" si="7"/>
        <v>0</v>
      </c>
      <c r="AG151" s="3"/>
      <c r="AH151" s="280"/>
      <c r="AI151" s="95"/>
      <c r="AJ151" s="281"/>
      <c r="AK151" s="294"/>
      <c r="AL151" s="3"/>
      <c r="AM151" s="253">
        <v>0</v>
      </c>
      <c r="AN151" s="253">
        <v>0</v>
      </c>
      <c r="AO151" s="253">
        <v>0</v>
      </c>
      <c r="AP151" s="254">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260"/>
      <c r="T152" s="260"/>
      <c r="U152" s="260"/>
      <c r="V152" s="260"/>
      <c r="W152" s="2"/>
      <c r="X152" s="62"/>
      <c r="Y152" s="95"/>
      <c r="Z152" s="95"/>
      <c r="AA152" s="131">
        <f t="shared" si="6"/>
        <v>0</v>
      </c>
      <c r="AB152" s="2"/>
      <c r="AC152" s="95"/>
      <c r="AD152" s="95"/>
      <c r="AE152" s="95"/>
      <c r="AF152" s="131">
        <f t="shared" si="7"/>
        <v>0</v>
      </c>
      <c r="AG152" s="3"/>
      <c r="AH152" s="278"/>
      <c r="AI152" s="293"/>
      <c r="AJ152" s="279"/>
      <c r="AK152" s="62"/>
      <c r="AL152" s="3"/>
      <c r="AM152" s="255">
        <v>0</v>
      </c>
      <c r="AN152" s="255">
        <v>0</v>
      </c>
      <c r="AO152" s="255">
        <v>0</v>
      </c>
      <c r="AP152" s="256">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62"/>
      <c r="T153" s="62"/>
      <c r="U153" s="62"/>
      <c r="V153" s="62"/>
      <c r="W153" s="2"/>
      <c r="X153" s="63"/>
      <c r="Y153" s="63"/>
      <c r="Z153" s="63"/>
      <c r="AA153" s="131">
        <f t="shared" si="6"/>
        <v>0</v>
      </c>
      <c r="AB153" s="2"/>
      <c r="AC153" s="249"/>
      <c r="AD153" s="249"/>
      <c r="AE153" s="249"/>
      <c r="AF153" s="131">
        <f t="shared" si="7"/>
        <v>0</v>
      </c>
      <c r="AG153" s="3"/>
      <c r="AH153" s="280"/>
      <c r="AI153" s="95"/>
      <c r="AJ153" s="281"/>
      <c r="AK153" s="294"/>
      <c r="AL153" s="3"/>
      <c r="AM153" s="253">
        <v>0.33</v>
      </c>
      <c r="AN153" s="253">
        <v>0</v>
      </c>
      <c r="AO153" s="253">
        <v>0</v>
      </c>
      <c r="AP153" s="254">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2</v>
      </c>
      <c r="M154" s="13">
        <f t="shared" si="8"/>
        <v>2</v>
      </c>
      <c r="N154" s="2"/>
      <c r="O154" s="62" t="s">
        <v>2784</v>
      </c>
      <c r="P154" s="62"/>
      <c r="Q154" s="62"/>
      <c r="R154" s="2"/>
      <c r="S154" s="260">
        <v>2003</v>
      </c>
      <c r="T154" s="260"/>
      <c r="U154" s="260"/>
      <c r="V154" s="260"/>
      <c r="W154" s="2"/>
      <c r="X154" s="62">
        <v>12</v>
      </c>
      <c r="Y154" s="95"/>
      <c r="Z154" s="95"/>
      <c r="AA154" s="131">
        <f t="shared" si="6"/>
        <v>12</v>
      </c>
      <c r="AB154" s="2"/>
      <c r="AC154" s="95">
        <v>11</v>
      </c>
      <c r="AD154" s="95"/>
      <c r="AE154" s="95"/>
      <c r="AF154" s="131">
        <f t="shared" si="7"/>
        <v>11</v>
      </c>
      <c r="AG154" s="3"/>
      <c r="AH154" s="278"/>
      <c r="AI154" s="293">
        <v>1</v>
      </c>
      <c r="AJ154" s="279"/>
      <c r="AK154" s="62">
        <v>1</v>
      </c>
      <c r="AL154" s="3"/>
      <c r="AM154" s="255">
        <v>0.33</v>
      </c>
      <c r="AN154" s="255">
        <v>0</v>
      </c>
      <c r="AO154" s="255">
        <v>0</v>
      </c>
      <c r="AP154" s="256">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v>8</v>
      </c>
      <c r="M155" s="13">
        <f t="shared" si="8"/>
        <v>8</v>
      </c>
      <c r="N155" s="2"/>
      <c r="O155" s="63" t="s">
        <v>2784</v>
      </c>
      <c r="P155" s="63"/>
      <c r="Q155" s="63"/>
      <c r="R155" s="2"/>
      <c r="S155" s="62">
        <v>1987</v>
      </c>
      <c r="T155" s="62"/>
      <c r="U155" s="62"/>
      <c r="V155" s="62"/>
      <c r="W155" s="2"/>
      <c r="X155" s="63"/>
      <c r="Y155" s="63"/>
      <c r="Z155" s="63">
        <v>15</v>
      </c>
      <c r="AA155" s="131">
        <f t="shared" si="6"/>
        <v>15</v>
      </c>
      <c r="AB155" s="2"/>
      <c r="AC155" s="249"/>
      <c r="AD155" s="249"/>
      <c r="AE155" s="249">
        <v>13</v>
      </c>
      <c r="AF155" s="131">
        <f t="shared" si="7"/>
        <v>13</v>
      </c>
      <c r="AG155" s="3"/>
      <c r="AH155" s="280"/>
      <c r="AI155" s="95">
        <v>1</v>
      </c>
      <c r="AJ155" s="281"/>
      <c r="AK155" s="294">
        <v>1</v>
      </c>
      <c r="AL155" s="3"/>
      <c r="AM155" s="253">
        <v>0</v>
      </c>
      <c r="AN155" s="253">
        <v>0</v>
      </c>
      <c r="AO155" s="253">
        <v>0</v>
      </c>
      <c r="AP155" s="254">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260"/>
      <c r="T156" s="260"/>
      <c r="U156" s="260"/>
      <c r="V156" s="260"/>
      <c r="W156" s="2"/>
      <c r="X156" s="62"/>
      <c r="Y156" s="95"/>
      <c r="Z156" s="95"/>
      <c r="AA156" s="131">
        <f t="shared" si="6"/>
        <v>0</v>
      </c>
      <c r="AB156" s="2"/>
      <c r="AC156" s="95"/>
      <c r="AD156" s="95"/>
      <c r="AE156" s="95"/>
      <c r="AF156" s="131">
        <f t="shared" si="7"/>
        <v>0</v>
      </c>
      <c r="AG156" s="3"/>
      <c r="AH156" s="278"/>
      <c r="AI156" s="293"/>
      <c r="AJ156" s="279"/>
      <c r="AK156" s="62"/>
      <c r="AL156" s="3"/>
      <c r="AM156" s="255">
        <v>0</v>
      </c>
      <c r="AN156" s="255">
        <v>0</v>
      </c>
      <c r="AO156" s="255">
        <v>0</v>
      </c>
      <c r="AP156" s="256">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62"/>
      <c r="T157" s="62"/>
      <c r="U157" s="62"/>
      <c r="V157" s="62"/>
      <c r="W157" s="2"/>
      <c r="X157" s="63"/>
      <c r="Y157" s="63"/>
      <c r="Z157" s="63"/>
      <c r="AA157" s="131">
        <f t="shared" si="6"/>
        <v>0</v>
      </c>
      <c r="AB157" s="2"/>
      <c r="AC157" s="249"/>
      <c r="AD157" s="249"/>
      <c r="AE157" s="249"/>
      <c r="AF157" s="131">
        <f t="shared" si="7"/>
        <v>0</v>
      </c>
      <c r="AG157" s="3"/>
      <c r="AH157" s="280"/>
      <c r="AI157" s="95"/>
      <c r="AJ157" s="281"/>
      <c r="AK157" s="294"/>
      <c r="AL157" s="3"/>
      <c r="AM157" s="253">
        <v>0</v>
      </c>
      <c r="AN157" s="253">
        <v>0</v>
      </c>
      <c r="AO157" s="253">
        <v>0</v>
      </c>
      <c r="AP157" s="254">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260"/>
      <c r="T158" s="260"/>
      <c r="U158" s="260"/>
      <c r="V158" s="260"/>
      <c r="W158" s="2"/>
      <c r="X158" s="62"/>
      <c r="Y158" s="95"/>
      <c r="Z158" s="95"/>
      <c r="AA158" s="131">
        <f t="shared" si="6"/>
        <v>0</v>
      </c>
      <c r="AB158" s="2"/>
      <c r="AC158" s="95"/>
      <c r="AD158" s="95"/>
      <c r="AE158" s="95"/>
      <c r="AF158" s="131">
        <f t="shared" si="7"/>
        <v>0</v>
      </c>
      <c r="AG158" s="3"/>
      <c r="AH158" s="278"/>
      <c r="AI158" s="293"/>
      <c r="AJ158" s="279"/>
      <c r="AK158" s="62"/>
      <c r="AL158" s="3"/>
      <c r="AM158" s="255">
        <v>0.33</v>
      </c>
      <c r="AN158" s="255">
        <v>0</v>
      </c>
      <c r="AO158" s="255">
        <v>0</v>
      </c>
      <c r="AP158" s="256">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8</v>
      </c>
      <c r="M159" s="13">
        <f t="shared" si="8"/>
        <v>8</v>
      </c>
      <c r="N159" s="2"/>
      <c r="O159" s="63"/>
      <c r="P159" s="63"/>
      <c r="Q159" s="63" t="s">
        <v>2784</v>
      </c>
      <c r="R159" s="2"/>
      <c r="S159" s="62">
        <v>2002</v>
      </c>
      <c r="T159" s="62"/>
      <c r="U159" s="62"/>
      <c r="V159" s="62"/>
      <c r="W159" s="2"/>
      <c r="X159" s="63"/>
      <c r="Y159" s="63"/>
      <c r="Z159" s="63">
        <v>6</v>
      </c>
      <c r="AA159" s="131">
        <f t="shared" si="6"/>
        <v>6</v>
      </c>
      <c r="AB159" s="2"/>
      <c r="AC159" s="249"/>
      <c r="AD159" s="249"/>
      <c r="AE159" s="249">
        <v>6</v>
      </c>
      <c r="AF159" s="131">
        <f t="shared" si="7"/>
        <v>6</v>
      </c>
      <c r="AG159" s="3"/>
      <c r="AH159" s="280"/>
      <c r="AI159" s="95">
        <v>1</v>
      </c>
      <c r="AJ159" s="281"/>
      <c r="AK159" s="294">
        <v>2</v>
      </c>
      <c r="AL159" s="3"/>
      <c r="AM159" s="253">
        <v>0.33</v>
      </c>
      <c r="AN159" s="253">
        <v>0</v>
      </c>
      <c r="AO159" s="253">
        <v>0</v>
      </c>
      <c r="AP159" s="254">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13</v>
      </c>
      <c r="M160" s="13">
        <f t="shared" si="8"/>
        <v>13</v>
      </c>
      <c r="N160" s="2"/>
      <c r="O160" s="62"/>
      <c r="P160" s="62" t="s">
        <v>2784</v>
      </c>
      <c r="Q160" s="62"/>
      <c r="R160" s="2"/>
      <c r="S160" s="260">
        <v>2011</v>
      </c>
      <c r="T160" s="260"/>
      <c r="U160" s="260"/>
      <c r="V160" s="260"/>
      <c r="W160" s="2"/>
      <c r="X160" s="62"/>
      <c r="Y160" s="95">
        <v>14</v>
      </c>
      <c r="Z160" s="95"/>
      <c r="AA160" s="131">
        <f t="shared" si="6"/>
        <v>14</v>
      </c>
      <c r="AB160" s="2"/>
      <c r="AC160" s="95"/>
      <c r="AD160" s="95">
        <v>14</v>
      </c>
      <c r="AE160" s="95"/>
      <c r="AF160" s="131">
        <f t="shared" si="7"/>
        <v>14</v>
      </c>
      <c r="AG160" s="3"/>
      <c r="AH160" s="278"/>
      <c r="AI160" s="293"/>
      <c r="AJ160" s="279"/>
      <c r="AK160" s="62">
        <v>1</v>
      </c>
      <c r="AL160" s="3"/>
      <c r="AM160" s="255">
        <v>0</v>
      </c>
      <c r="AN160" s="255">
        <v>0</v>
      </c>
      <c r="AO160" s="255">
        <v>0</v>
      </c>
      <c r="AP160" s="256">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62"/>
      <c r="T161" s="62"/>
      <c r="U161" s="62"/>
      <c r="V161" s="62"/>
      <c r="W161" s="2"/>
      <c r="X161" s="63"/>
      <c r="Y161" s="63"/>
      <c r="Z161" s="63"/>
      <c r="AA161" s="131">
        <f t="shared" si="6"/>
        <v>0</v>
      </c>
      <c r="AB161" s="2"/>
      <c r="AC161" s="249"/>
      <c r="AD161" s="249"/>
      <c r="AE161" s="249"/>
      <c r="AF161" s="131">
        <f t="shared" si="7"/>
        <v>0</v>
      </c>
      <c r="AG161" s="3"/>
      <c r="AH161" s="280"/>
      <c r="AI161" s="95">
        <v>1</v>
      </c>
      <c r="AJ161" s="281"/>
      <c r="AK161" s="294"/>
      <c r="AL161" s="3"/>
      <c r="AM161" s="253">
        <v>0.33</v>
      </c>
      <c r="AN161" s="253">
        <v>0</v>
      </c>
      <c r="AO161" s="253">
        <v>0</v>
      </c>
      <c r="AP161" s="254">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7</v>
      </c>
      <c r="M162" s="13">
        <f t="shared" si="8"/>
        <v>7</v>
      </c>
      <c r="N162" s="2"/>
      <c r="O162" s="62"/>
      <c r="P162" s="62"/>
      <c r="Q162" s="62" t="s">
        <v>2784</v>
      </c>
      <c r="R162" s="2"/>
      <c r="S162" s="260">
        <v>1987</v>
      </c>
      <c r="T162" s="260"/>
      <c r="U162" s="260"/>
      <c r="V162" s="260"/>
      <c r="W162" s="2"/>
      <c r="X162" s="62"/>
      <c r="Y162" s="95"/>
      <c r="Z162" s="95">
        <v>14</v>
      </c>
      <c r="AA162" s="131">
        <f t="shared" si="6"/>
        <v>14</v>
      </c>
      <c r="AB162" s="2"/>
      <c r="AC162" s="95"/>
      <c r="AD162" s="95"/>
      <c r="AE162" s="95">
        <v>14</v>
      </c>
      <c r="AF162" s="131">
        <f t="shared" si="7"/>
        <v>14</v>
      </c>
      <c r="AG162" s="3"/>
      <c r="AH162" s="278"/>
      <c r="AI162" s="293"/>
      <c r="AJ162" s="279"/>
      <c r="AK162" s="62">
        <v>1</v>
      </c>
      <c r="AL162" s="3"/>
      <c r="AM162" s="255">
        <v>0</v>
      </c>
      <c r="AN162" s="255">
        <v>0</v>
      </c>
      <c r="AO162" s="255">
        <v>0</v>
      </c>
      <c r="AP162" s="256">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62"/>
      <c r="T163" s="62"/>
      <c r="U163" s="62"/>
      <c r="V163" s="62"/>
      <c r="W163" s="2"/>
      <c r="X163" s="63"/>
      <c r="Y163" s="63"/>
      <c r="Z163" s="63"/>
      <c r="AA163" s="131">
        <f t="shared" ref="AA163:AA178" si="9">SUM(X163:Z163)</f>
        <v>0</v>
      </c>
      <c r="AB163" s="2"/>
      <c r="AC163" s="249"/>
      <c r="AD163" s="249"/>
      <c r="AE163" s="249"/>
      <c r="AF163" s="131">
        <f t="shared" ref="AF163:AF178" si="10">SUM(AC163:AE163)</f>
        <v>0</v>
      </c>
      <c r="AG163" s="3"/>
      <c r="AH163" s="280"/>
      <c r="AI163" s="95"/>
      <c r="AJ163" s="281"/>
      <c r="AK163" s="294"/>
      <c r="AL163" s="3"/>
      <c r="AM163" s="253">
        <v>0</v>
      </c>
      <c r="AN163" s="253">
        <v>0</v>
      </c>
      <c r="AO163" s="253">
        <v>0</v>
      </c>
      <c r="AP163" s="254">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260"/>
      <c r="T164" s="260"/>
      <c r="U164" s="260"/>
      <c r="V164" s="260"/>
      <c r="W164" s="2"/>
      <c r="X164" s="62"/>
      <c r="Y164" s="95"/>
      <c r="Z164" s="95"/>
      <c r="AA164" s="131">
        <f t="shared" si="9"/>
        <v>0</v>
      </c>
      <c r="AB164" s="2"/>
      <c r="AC164" s="95"/>
      <c r="AD164" s="95"/>
      <c r="AE164" s="95"/>
      <c r="AF164" s="131">
        <f t="shared" si="10"/>
        <v>0</v>
      </c>
      <c r="AG164" s="3"/>
      <c r="AH164" s="278"/>
      <c r="AI164" s="293">
        <v>1</v>
      </c>
      <c r="AJ164" s="279"/>
      <c r="AK164" s="62"/>
      <c r="AL164" s="3"/>
      <c r="AM164" s="255">
        <v>0.33</v>
      </c>
      <c r="AN164" s="255">
        <v>0</v>
      </c>
      <c r="AO164" s="255">
        <v>0</v>
      </c>
      <c r="AP164" s="256">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3</v>
      </c>
      <c r="M165" s="13">
        <f t="shared" si="8"/>
        <v>3</v>
      </c>
      <c r="N165" s="2"/>
      <c r="O165" s="63" t="s">
        <v>2784</v>
      </c>
      <c r="P165" s="63"/>
      <c r="Q165" s="63"/>
      <c r="R165" s="2"/>
      <c r="S165" s="62">
        <v>2003</v>
      </c>
      <c r="T165" s="62"/>
      <c r="U165" s="62"/>
      <c r="V165" s="62"/>
      <c r="W165" s="2"/>
      <c r="X165" s="63">
        <v>9</v>
      </c>
      <c r="Y165" s="63"/>
      <c r="Z165" s="63"/>
      <c r="AA165" s="131">
        <f t="shared" si="9"/>
        <v>9</v>
      </c>
      <c r="AB165" s="2"/>
      <c r="AC165" s="249">
        <v>9</v>
      </c>
      <c r="AD165" s="249"/>
      <c r="AE165" s="249"/>
      <c r="AF165" s="131">
        <f t="shared" si="10"/>
        <v>9</v>
      </c>
      <c r="AG165" s="3"/>
      <c r="AH165" s="280"/>
      <c r="AI165" s="95"/>
      <c r="AJ165" s="281"/>
      <c r="AK165" s="294"/>
      <c r="AL165" s="3"/>
      <c r="AM165" s="253">
        <v>0</v>
      </c>
      <c r="AN165" s="253">
        <v>0</v>
      </c>
      <c r="AO165" s="253">
        <v>0</v>
      </c>
      <c r="AP165" s="254">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260"/>
      <c r="T166" s="260"/>
      <c r="U166" s="260"/>
      <c r="V166" s="260"/>
      <c r="W166" s="2"/>
      <c r="X166" s="62"/>
      <c r="Y166" s="95"/>
      <c r="Z166" s="95"/>
      <c r="AA166" s="131">
        <f t="shared" si="9"/>
        <v>0</v>
      </c>
      <c r="AB166" s="2"/>
      <c r="AC166" s="95"/>
      <c r="AD166" s="95"/>
      <c r="AE166" s="95"/>
      <c r="AF166" s="131">
        <f t="shared" si="10"/>
        <v>0</v>
      </c>
      <c r="AG166" s="3"/>
      <c r="AH166" s="278"/>
      <c r="AI166" s="293"/>
      <c r="AJ166" s="279"/>
      <c r="AK166" s="62"/>
      <c r="AL166" s="3"/>
      <c r="AM166" s="255">
        <v>0</v>
      </c>
      <c r="AN166" s="255">
        <v>0</v>
      </c>
      <c r="AO166" s="255">
        <v>0</v>
      </c>
      <c r="AP166" s="256">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62"/>
      <c r="T167" s="62"/>
      <c r="U167" s="62"/>
      <c r="V167" s="62"/>
      <c r="W167" s="2"/>
      <c r="X167" s="63"/>
      <c r="Y167" s="63"/>
      <c r="Z167" s="63"/>
      <c r="AA167" s="131">
        <f t="shared" si="9"/>
        <v>0</v>
      </c>
      <c r="AB167" s="2"/>
      <c r="AC167" s="249"/>
      <c r="AD167" s="249"/>
      <c r="AE167" s="249"/>
      <c r="AF167" s="131">
        <f t="shared" si="10"/>
        <v>0</v>
      </c>
      <c r="AG167" s="3"/>
      <c r="AH167" s="280"/>
      <c r="AI167" s="95"/>
      <c r="AJ167" s="281"/>
      <c r="AK167" s="294"/>
      <c r="AL167" s="3"/>
      <c r="AM167" s="253">
        <v>0</v>
      </c>
      <c r="AN167" s="253">
        <v>0</v>
      </c>
      <c r="AO167" s="253">
        <v>0</v>
      </c>
      <c r="AP167" s="254">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260"/>
      <c r="T168" s="260"/>
      <c r="U168" s="260"/>
      <c r="V168" s="260"/>
      <c r="W168" s="2"/>
      <c r="X168" s="62"/>
      <c r="Y168" s="95"/>
      <c r="Z168" s="95"/>
      <c r="AA168" s="131">
        <f t="shared" si="9"/>
        <v>0</v>
      </c>
      <c r="AB168" s="2"/>
      <c r="AC168" s="95"/>
      <c r="AD168" s="95"/>
      <c r="AE168" s="95"/>
      <c r="AF168" s="131">
        <f t="shared" si="10"/>
        <v>0</v>
      </c>
      <c r="AG168" s="3"/>
      <c r="AH168" s="278"/>
      <c r="AI168" s="293"/>
      <c r="AJ168" s="279"/>
      <c r="AK168" s="62"/>
      <c r="AL168" s="3"/>
      <c r="AM168" s="255">
        <v>0</v>
      </c>
      <c r="AN168" s="255">
        <v>0</v>
      </c>
      <c r="AO168" s="255">
        <v>0</v>
      </c>
      <c r="AP168" s="256">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62"/>
      <c r="T169" s="62"/>
      <c r="U169" s="62"/>
      <c r="V169" s="62"/>
      <c r="W169" s="2"/>
      <c r="X169" s="63"/>
      <c r="Y169" s="63"/>
      <c r="Z169" s="63"/>
      <c r="AA169" s="131">
        <f t="shared" si="9"/>
        <v>0</v>
      </c>
      <c r="AB169" s="2"/>
      <c r="AC169" s="249"/>
      <c r="AD169" s="249"/>
      <c r="AE169" s="249"/>
      <c r="AF169" s="131">
        <f t="shared" si="10"/>
        <v>0</v>
      </c>
      <c r="AG169" s="3"/>
      <c r="AH169" s="280"/>
      <c r="AI169" s="95"/>
      <c r="AJ169" s="281"/>
      <c r="AK169" s="294"/>
      <c r="AL169" s="3"/>
      <c r="AM169" s="253">
        <v>0</v>
      </c>
      <c r="AN169" s="253">
        <v>0</v>
      </c>
      <c r="AO169" s="253">
        <v>0</v>
      </c>
      <c r="AP169" s="254">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260"/>
      <c r="T170" s="260"/>
      <c r="U170" s="260"/>
      <c r="V170" s="260"/>
      <c r="W170" s="2"/>
      <c r="X170" s="62"/>
      <c r="Y170" s="95"/>
      <c r="Z170" s="95"/>
      <c r="AA170" s="131">
        <f t="shared" si="9"/>
        <v>0</v>
      </c>
      <c r="AB170" s="2"/>
      <c r="AC170" s="95"/>
      <c r="AD170" s="95"/>
      <c r="AE170" s="95"/>
      <c r="AF170" s="131">
        <f t="shared" si="10"/>
        <v>0</v>
      </c>
      <c r="AG170" s="3"/>
      <c r="AH170" s="278"/>
      <c r="AI170" s="293">
        <v>1</v>
      </c>
      <c r="AJ170" s="279"/>
      <c r="AK170" s="62"/>
      <c r="AL170" s="3"/>
      <c r="AM170" s="255">
        <v>0.33</v>
      </c>
      <c r="AN170" s="255">
        <v>0</v>
      </c>
      <c r="AO170" s="255">
        <v>0</v>
      </c>
      <c r="AP170" s="256">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3</v>
      </c>
      <c r="M171" s="13">
        <f t="shared" si="8"/>
        <v>3</v>
      </c>
      <c r="N171" s="2"/>
      <c r="O171" s="63" t="s">
        <v>2784</v>
      </c>
      <c r="P171" s="63"/>
      <c r="Q171" s="63"/>
      <c r="R171" s="2"/>
      <c r="S171" s="62">
        <v>2003</v>
      </c>
      <c r="T171" s="62"/>
      <c r="U171" s="62"/>
      <c r="V171" s="62"/>
      <c r="W171" s="2"/>
      <c r="X171" s="63">
        <v>12</v>
      </c>
      <c r="Y171" s="63"/>
      <c r="Z171" s="63"/>
      <c r="AA171" s="131">
        <f t="shared" si="9"/>
        <v>12</v>
      </c>
      <c r="AB171" s="2"/>
      <c r="AC171" s="249">
        <v>11</v>
      </c>
      <c r="AD171" s="249"/>
      <c r="AE171" s="249"/>
      <c r="AF171" s="131">
        <f t="shared" si="10"/>
        <v>11</v>
      </c>
      <c r="AG171" s="3"/>
      <c r="AH171" s="280"/>
      <c r="AI171" s="95">
        <v>1</v>
      </c>
      <c r="AJ171" s="281"/>
      <c r="AK171" s="294">
        <v>1</v>
      </c>
      <c r="AL171" s="3"/>
      <c r="AM171" s="253">
        <v>0.33</v>
      </c>
      <c r="AN171" s="253">
        <v>0</v>
      </c>
      <c r="AO171" s="253">
        <v>0</v>
      </c>
      <c r="AP171" s="254">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v>7</v>
      </c>
      <c r="M172" s="13">
        <f t="shared" si="8"/>
        <v>7</v>
      </c>
      <c r="N172" s="2"/>
      <c r="O172" s="62" t="s">
        <v>2784</v>
      </c>
      <c r="P172" s="62"/>
      <c r="Q172" s="62"/>
      <c r="R172" s="2"/>
      <c r="S172" s="260">
        <v>1987</v>
      </c>
      <c r="T172" s="260"/>
      <c r="U172" s="260"/>
      <c r="V172" s="260"/>
      <c r="W172" s="2"/>
      <c r="X172" s="62"/>
      <c r="Y172" s="95"/>
      <c r="Z172" s="95">
        <v>15</v>
      </c>
      <c r="AA172" s="131">
        <f t="shared" si="9"/>
        <v>15</v>
      </c>
      <c r="AB172" s="2"/>
      <c r="AC172" s="95"/>
      <c r="AD172" s="95"/>
      <c r="AE172" s="95">
        <v>13</v>
      </c>
      <c r="AF172" s="131">
        <f t="shared" si="10"/>
        <v>13</v>
      </c>
      <c r="AG172" s="3"/>
      <c r="AH172" s="278"/>
      <c r="AI172" s="293"/>
      <c r="AJ172" s="279"/>
      <c r="AK172" s="62">
        <v>1</v>
      </c>
      <c r="AL172" s="3"/>
      <c r="AM172" s="257">
        <v>0</v>
      </c>
      <c r="AN172" s="257">
        <v>0</v>
      </c>
      <c r="AO172" s="257">
        <v>0</v>
      </c>
      <c r="AP172" s="258">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62"/>
      <c r="T173" s="62"/>
      <c r="U173" s="62"/>
      <c r="V173" s="62"/>
      <c r="W173" s="2"/>
      <c r="X173" s="63"/>
      <c r="Y173" s="63"/>
      <c r="Z173" s="63"/>
      <c r="AA173" s="131">
        <f t="shared" si="9"/>
        <v>0</v>
      </c>
      <c r="AB173" s="2"/>
      <c r="AC173" s="249"/>
      <c r="AD173" s="249"/>
      <c r="AE173" s="249"/>
      <c r="AF173" s="131">
        <f t="shared" si="10"/>
        <v>0</v>
      </c>
      <c r="AG173" s="3"/>
      <c r="AH173" s="280"/>
      <c r="AI173" s="95"/>
      <c r="AJ173" s="281"/>
      <c r="AK173" s="294"/>
      <c r="AL173" s="3"/>
      <c r="AM173" s="253">
        <v>0</v>
      </c>
      <c r="AN173" s="253">
        <v>0</v>
      </c>
      <c r="AO173" s="253">
        <v>0</v>
      </c>
      <c r="AP173" s="254">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260"/>
      <c r="T174" s="260"/>
      <c r="U174" s="260"/>
      <c r="V174" s="260"/>
      <c r="W174" s="2"/>
      <c r="X174" s="62"/>
      <c r="Y174" s="95"/>
      <c r="Z174" s="95"/>
      <c r="AA174" s="131">
        <f t="shared" si="9"/>
        <v>0</v>
      </c>
      <c r="AB174" s="2"/>
      <c r="AC174" s="95"/>
      <c r="AD174" s="95"/>
      <c r="AE174" s="95"/>
      <c r="AF174" s="131">
        <f t="shared" si="10"/>
        <v>0</v>
      </c>
      <c r="AG174" s="3"/>
      <c r="AH174" s="278"/>
      <c r="AI174" s="293"/>
      <c r="AJ174" s="279"/>
      <c r="AK174" s="62"/>
      <c r="AL174" s="3"/>
      <c r="AM174" s="257">
        <v>0</v>
      </c>
      <c r="AN174" s="257">
        <v>0</v>
      </c>
      <c r="AO174" s="257">
        <v>0</v>
      </c>
      <c r="AP174" s="258">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62"/>
      <c r="T175" s="62"/>
      <c r="U175" s="62"/>
      <c r="V175" s="62"/>
      <c r="W175" s="2"/>
      <c r="X175" s="63"/>
      <c r="Y175" s="63"/>
      <c r="Z175" s="63"/>
      <c r="AA175" s="131">
        <f t="shared" si="9"/>
        <v>0</v>
      </c>
      <c r="AB175" s="2"/>
      <c r="AC175" s="249"/>
      <c r="AD175" s="249"/>
      <c r="AE175" s="249"/>
      <c r="AF175" s="131">
        <f t="shared" si="10"/>
        <v>0</v>
      </c>
      <c r="AG175" s="3"/>
      <c r="AH175" s="280"/>
      <c r="AI175" s="95">
        <v>1</v>
      </c>
      <c r="AJ175" s="281"/>
      <c r="AK175" s="294"/>
      <c r="AL175" s="3"/>
      <c r="AM175" s="253">
        <v>0.33</v>
      </c>
      <c r="AN175" s="253">
        <v>0</v>
      </c>
      <c r="AO175" s="253">
        <v>0</v>
      </c>
      <c r="AP175" s="254">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12</v>
      </c>
      <c r="M176" s="13">
        <f t="shared" si="8"/>
        <v>12</v>
      </c>
      <c r="N176" s="2"/>
      <c r="O176" s="62"/>
      <c r="P176" s="62"/>
      <c r="Q176" s="62" t="s">
        <v>2784</v>
      </c>
      <c r="R176" s="2"/>
      <c r="S176" s="260">
        <v>2002</v>
      </c>
      <c r="T176" s="260"/>
      <c r="U176" s="260"/>
      <c r="V176" s="260"/>
      <c r="W176" s="2"/>
      <c r="X176" s="62"/>
      <c r="Y176" s="95"/>
      <c r="Z176" s="95">
        <v>6</v>
      </c>
      <c r="AA176" s="131">
        <f t="shared" si="9"/>
        <v>6</v>
      </c>
      <c r="AB176" s="2"/>
      <c r="AC176" s="95"/>
      <c r="AD176" s="95"/>
      <c r="AE176" s="95">
        <v>6</v>
      </c>
      <c r="AF176" s="131">
        <f t="shared" si="10"/>
        <v>6</v>
      </c>
      <c r="AG176" s="3"/>
      <c r="AH176" s="278"/>
      <c r="AI176" s="293">
        <v>1</v>
      </c>
      <c r="AJ176" s="279"/>
      <c r="AK176" s="62">
        <v>2</v>
      </c>
      <c r="AL176" s="3"/>
      <c r="AM176" s="253">
        <v>0.33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13</v>
      </c>
      <c r="M177" s="13">
        <f t="shared" si="8"/>
        <v>13</v>
      </c>
      <c r="N177" s="2"/>
      <c r="O177" s="63"/>
      <c r="P177" s="63" t="s">
        <v>2784</v>
      </c>
      <c r="Q177" s="63"/>
      <c r="R177" s="2"/>
      <c r="S177" s="62">
        <v>2011</v>
      </c>
      <c r="T177" s="62"/>
      <c r="U177" s="62"/>
      <c r="V177" s="62"/>
      <c r="W177" s="2"/>
      <c r="X177" s="63"/>
      <c r="Y177" s="63">
        <v>14</v>
      </c>
      <c r="Z177" s="63"/>
      <c r="AA177" s="131">
        <f t="shared" si="9"/>
        <v>14</v>
      </c>
      <c r="AB177" s="2"/>
      <c r="AC177" s="249"/>
      <c r="AD177" s="249">
        <v>14</v>
      </c>
      <c r="AE177" s="249"/>
      <c r="AF177" s="131">
        <f t="shared" si="10"/>
        <v>14</v>
      </c>
      <c r="AG177" s="3"/>
      <c r="AH177" s="280"/>
      <c r="AI177" s="95"/>
      <c r="AJ177" s="281"/>
      <c r="AK177" s="294">
        <v>1</v>
      </c>
      <c r="AL177" s="3"/>
      <c r="AM177" s="253">
        <v>0</v>
      </c>
      <c r="AN177" s="253">
        <v>0</v>
      </c>
      <c r="AO177" s="253">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685" yWindow="533"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61" activePane="bottomRight" state="frozen"/>
      <selection pane="topRight" activeCell="M1" sqref="M1"/>
      <selection pane="bottomLeft" activeCell="A16" sqref="A16"/>
      <selection pane="bottomRight" activeCell="M66" sqref="M6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North MS - 7607</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19672.280000000002</v>
      </c>
      <c r="N14" s="68">
        <f t="shared" ref="N14:T14" si="0">SUM(N16:N186)</f>
        <v>12053.97</v>
      </c>
      <c r="O14" s="68">
        <f t="shared" si="0"/>
        <v>8340.9699999999993</v>
      </c>
      <c r="P14" s="68">
        <f t="shared" si="0"/>
        <v>0</v>
      </c>
      <c r="Q14" s="68">
        <f t="shared" si="0"/>
        <v>0</v>
      </c>
      <c r="R14" s="68">
        <f t="shared" si="0"/>
        <v>20851</v>
      </c>
      <c r="S14" s="68">
        <f t="shared" si="0"/>
        <v>12100</v>
      </c>
      <c r="T14" s="68">
        <f t="shared" si="0"/>
        <v>15600</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4797.83</v>
      </c>
      <c r="L64" s="93"/>
      <c r="M64" s="64">
        <v>1797.83</v>
      </c>
      <c r="N64" s="64"/>
      <c r="O64" s="64"/>
      <c r="P64" s="64"/>
      <c r="Q64" s="64"/>
      <c r="R64" s="64"/>
      <c r="S64" s="64"/>
      <c r="T64" s="64">
        <v>3000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15011.19</v>
      </c>
      <c r="L65" s="93"/>
      <c r="M65" s="65">
        <v>4553.17</v>
      </c>
      <c r="N65" s="65">
        <v>2062.69</v>
      </c>
      <c r="O65" s="65">
        <v>2995.33</v>
      </c>
      <c r="P65" s="65"/>
      <c r="Q65" s="65"/>
      <c r="R65" s="65"/>
      <c r="S65" s="65">
        <v>5400</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598.32000000000005</v>
      </c>
      <c r="L67" s="93"/>
      <c r="M67" s="65">
        <v>598.32000000000005</v>
      </c>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18343.349999999999</v>
      </c>
      <c r="L68" s="93"/>
      <c r="M68" s="64">
        <v>1226.19</v>
      </c>
      <c r="N68" s="64">
        <v>4147.87</v>
      </c>
      <c r="O68" s="64">
        <v>2769.29</v>
      </c>
      <c r="P68" s="64"/>
      <c r="Q68" s="64"/>
      <c r="R68" s="64">
        <v>10200</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4159.0200000000004</v>
      </c>
      <c r="L72" s="93"/>
      <c r="M72" s="64">
        <v>1168.28</v>
      </c>
      <c r="N72" s="64"/>
      <c r="O72" s="64">
        <v>365.24</v>
      </c>
      <c r="P72" s="64"/>
      <c r="Q72" s="64"/>
      <c r="R72" s="64">
        <v>2625.5</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2343.48</v>
      </c>
      <c r="L76" s="93"/>
      <c r="M76" s="64">
        <v>493.48</v>
      </c>
      <c r="N76" s="64"/>
      <c r="O76" s="64"/>
      <c r="P76" s="64"/>
      <c r="Q76" s="64"/>
      <c r="R76" s="64"/>
      <c r="S76" s="64"/>
      <c r="T76" s="64">
        <v>1850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13071.619999999999</v>
      </c>
      <c r="L79" s="93"/>
      <c r="M79" s="65">
        <v>4680.84</v>
      </c>
      <c r="N79" s="65">
        <v>1421</v>
      </c>
      <c r="O79" s="65">
        <v>269.77999999999997</v>
      </c>
      <c r="P79" s="65"/>
      <c r="Q79" s="65"/>
      <c r="R79" s="65"/>
      <c r="S79" s="65">
        <v>6700</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7662.41</v>
      </c>
      <c r="L147" s="93"/>
      <c r="M147" s="65"/>
      <c r="N147" s="65">
        <v>2262.41</v>
      </c>
      <c r="O147" s="65"/>
      <c r="P147" s="65"/>
      <c r="Q147" s="65"/>
      <c r="R147" s="65">
        <v>5400</v>
      </c>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4159</v>
      </c>
      <c r="L156" s="93"/>
      <c r="M156" s="64">
        <v>1168.26</v>
      </c>
      <c r="N156" s="64"/>
      <c r="O156" s="64">
        <v>365.24</v>
      </c>
      <c r="P156" s="64"/>
      <c r="Q156" s="64"/>
      <c r="R156" s="64">
        <v>2625.5</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5604.57</v>
      </c>
      <c r="L157" s="93"/>
      <c r="M157" s="65">
        <v>328.57</v>
      </c>
      <c r="N157" s="65"/>
      <c r="O157" s="65">
        <v>76</v>
      </c>
      <c r="P157" s="65"/>
      <c r="Q157" s="65"/>
      <c r="R157" s="65"/>
      <c r="S157" s="65"/>
      <c r="T157" s="65">
        <v>5200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2343.46</v>
      </c>
      <c r="L160" s="93"/>
      <c r="M160" s="64">
        <v>493.46</v>
      </c>
      <c r="N160" s="64"/>
      <c r="O160" s="64"/>
      <c r="P160" s="64"/>
      <c r="Q160" s="64"/>
      <c r="R160" s="64"/>
      <c r="S160" s="64"/>
      <c r="T160" s="64">
        <v>1850</v>
      </c>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10523.970000000001</v>
      </c>
      <c r="L161" s="93"/>
      <c r="M161" s="65">
        <v>3163.88</v>
      </c>
      <c r="N161" s="65">
        <v>2160</v>
      </c>
      <c r="O161" s="65">
        <v>1500.09</v>
      </c>
      <c r="P161" s="65"/>
      <c r="Q161" s="65"/>
      <c r="R161" s="65"/>
      <c r="S161" s="65"/>
      <c r="T161" s="65">
        <v>3700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Albert Gallatin North MS - 7607</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1012603037607Male</v>
      </c>
      <c r="E14" s="351" t="s">
        <v>2904</v>
      </c>
      <c r="F14" s="369" t="str">
        <f>IF(ISERROR(VLOOKUP($D$14,'Race Data'!$B:$O,7,FALSE))," ",(VLOOKUP($D$14,'Race Data'!$B:$O,7,FALSE)))</f>
        <v>*</v>
      </c>
      <c r="G14" s="369" t="str">
        <f>IF(ISERROR(VLOOKUP($D$14,'Race Data'!$B:$O,8,FALSE))," ",(VLOOKUP($D$14,'Race Data'!$B:$O,8,FALSE)))</f>
        <v>*</v>
      </c>
      <c r="H14" s="369" t="str">
        <f>IF(ISERROR(VLOOKUP($D$14,'Race Data'!$B:$O,9,FALSE))," ",(VLOOKUP($D$14,'Race Data'!$B:$O,9,FALSE)))</f>
        <v>*</v>
      </c>
      <c r="I14" s="369" t="str">
        <f>IF(ISERROR(VLOOKUP($D$14,'Race Data'!$B:$O,10,FALSE))," ",(VLOOKUP($D$14,'Race Data'!$B:$O,10,FALSE)))</f>
        <v>119</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137</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1012603037607Female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v>
      </c>
      <c r="I15" s="369" t="str">
        <f>IF(ISERROR(VLOOKUP($D$15,'Race Data'!$B:$O,10,FALSE))," ",(VLOOKUP($D$15,'Race Data'!$B:$O,10,FALSE)))</f>
        <v>112</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t="str">
        <f>IF(ISERROR(VLOOKUP($D$15,'Race Data'!$B:$O,14,FALSE))," ",(VLOOKUP($D$15,'Race Data'!$B:$O,14,FALSE)))</f>
        <v>126</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1012603037607Total</v>
      </c>
      <c r="E16" s="380" t="s">
        <v>2415</v>
      </c>
      <c r="F16" s="366" t="str">
        <f>IF(ISERROR(VLOOKUP($D$16,'Race Data'!$B:$O,7,FALSE))," ",(VLOOKUP($D$16,'Race Data'!$B:$O,7,FALSE)))</f>
        <v>*</v>
      </c>
      <c r="G16" s="366" t="str">
        <f>IF(ISERROR(VLOOKUP($D$16,'Race Data'!$B:$O,8,FALSE))," ",(VLOOKUP($D$16,'Race Data'!$B:$O,8,FALSE)))</f>
        <v>14</v>
      </c>
      <c r="H16" s="366" t="str">
        <f>IF(ISERROR(VLOOKUP($D$16,'Race Data'!$B:$O,9,FALSE))," ",(VLOOKUP($D$16,'Race Data'!$B:$O,9,FALSE)))</f>
        <v>*</v>
      </c>
      <c r="I16" s="366" t="str">
        <f>IF(ISERROR(VLOOKUP($D$16,'Race Data'!$B:$O,10,FALSE))," ",(VLOOKUP($D$16,'Race Data'!$B:$O,10,FALSE)))</f>
        <v>231</v>
      </c>
      <c r="J16" s="366" t="str">
        <f>IF(ISERROR(VLOOKUP($D$16,'Race Data'!$B:$O,11,FALSE))," ",(VLOOKUP($D$16,'Race Data'!$B:$O,11,FALSE)))</f>
        <v>13</v>
      </c>
      <c r="K16" s="366">
        <f>IF(ISERROR(VLOOKUP($D$16,'Race Data'!$B:$O,12,FALSE))," ",(VLOOKUP($D$16,'Race Data'!$B:$O,12,FALSE)))</f>
        <v>0</v>
      </c>
      <c r="L16" s="366">
        <f>IF(ISERROR(VLOOKUP($D$16,'Race Data'!$B:$O,13,FALSE))," ",(VLOOKUP($D$16,'Race Data'!$B:$O,13,FALSE)))</f>
        <v>0</v>
      </c>
      <c r="M16" s="367" t="str">
        <f>IF(ISERROR(VLOOKUP($D$16,'Race Data'!$B:$O,14,FALSE))," ",(VLOOKUP($D$16,'Race Data'!$B:$O,14,FALSE)))</f>
        <v>263</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North MS - 7607</v>
      </c>
      <c r="F7" s="121"/>
      <c r="G7" s="121"/>
      <c r="H7" s="121"/>
      <c r="I7" s="101"/>
      <c r="J7" s="561" t="s">
        <v>2773</v>
      </c>
      <c r="K7" s="561"/>
      <c r="L7" s="561"/>
      <c r="M7" s="121"/>
      <c r="N7" s="127" t="str">
        <f>IF('Page 1 - General Information'!G10=" [Make Selection From Drop-Down List ]","",("LEA:  "&amp;'Page 1 - General Information'!G10&amp;" - "&amp;'Page 1 - General Information'!G12))</f>
        <v>LEA:  Albert Gallatin Area SD - 101260303</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101260303</v>
      </c>
      <c r="B2" t="str">
        <f>'Page 1 - General Information'!$G$16</f>
        <v>7607</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101260303</v>
      </c>
      <c r="B3" t="str">
        <f>'Page 1 - General Information'!$G$16</f>
        <v>7607</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101260303</v>
      </c>
      <c r="B4" t="str">
        <f>'Page 1 - General Information'!$G$16</f>
        <v>7607</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101260303</v>
      </c>
      <c r="B5" t="str">
        <f>'Page 1 - General Information'!$G$16</f>
        <v>7607</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101260303</v>
      </c>
      <c r="B6" t="str">
        <f>'Page 1 - General Information'!$G$16</f>
        <v>7607</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101260303</v>
      </c>
      <c r="B7" t="str">
        <f>'Page 1 - General Information'!$G$16</f>
        <v>7607</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101260303</v>
      </c>
      <c r="B8" t="str">
        <f>'Page 1 - General Information'!$G$16</f>
        <v>7607</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101260303</v>
      </c>
      <c r="B9" t="str">
        <f>'Page 1 - General Information'!$G$16</f>
        <v>7607</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101260303</v>
      </c>
      <c r="B10" t="str">
        <f>'Page 1 - General Information'!$G$16</f>
        <v>7607</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101260303</v>
      </c>
      <c r="B11" t="str">
        <f>'Page 1 - General Information'!$G$16</f>
        <v>7607</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101260303</v>
      </c>
      <c r="B12" t="str">
        <f>'Page 1 - General Information'!$G$16</f>
        <v>7607</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101260303</v>
      </c>
      <c r="B13" t="str">
        <f>'Page 1 - General Information'!$G$16</f>
        <v>7607</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101260303</v>
      </c>
      <c r="B14" t="str">
        <f>'Page 1 - General Information'!$G$16</f>
        <v>7607</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101260303</v>
      </c>
      <c r="B15" t="str">
        <f>'Page 1 - General Information'!$G$16</f>
        <v>7607</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101260303</v>
      </c>
      <c r="B16" t="str">
        <f>'Page 1 - General Information'!$G$16</f>
        <v>7607</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101260303</v>
      </c>
      <c r="B17" t="str">
        <f>'Page 1 - General Information'!$G$16</f>
        <v>7607</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101260303</v>
      </c>
      <c r="B18" t="str">
        <f>'Page 1 - General Information'!$G$16</f>
        <v>7607</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101260303</v>
      </c>
      <c r="B19" t="str">
        <f>'Page 1 - General Information'!$G$16</f>
        <v>7607</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101260303</v>
      </c>
      <c r="B20" t="str">
        <f>'Page 1 - General Information'!$G$16</f>
        <v>7607</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101260303</v>
      </c>
      <c r="B21" t="str">
        <f>'Page 1 - General Information'!$G$16</f>
        <v>7607</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101260303</v>
      </c>
      <c r="B22" t="str">
        <f>'Page 1 - General Information'!$G$16</f>
        <v>7607</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101260303</v>
      </c>
      <c r="B23" t="str">
        <f>'Page 1 - General Information'!$G$16</f>
        <v>7607</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101260303</v>
      </c>
      <c r="B24" t="str">
        <f>'Page 1 - General Information'!$G$16</f>
        <v>7607</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101260303</v>
      </c>
      <c r="B25" t="str">
        <f>'Page 1 - General Information'!$G$16</f>
        <v>7607</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101260303</v>
      </c>
      <c r="B26" t="str">
        <f>'Page 1 - General Information'!$G$16</f>
        <v>7607</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101260303</v>
      </c>
      <c r="B27" t="str">
        <f>'Page 1 - General Information'!$G$16</f>
        <v>7607</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101260303</v>
      </c>
      <c r="B28" t="str">
        <f>'Page 1 - General Information'!$G$16</f>
        <v>7607</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101260303</v>
      </c>
      <c r="B29" t="str">
        <f>'Page 1 - General Information'!$G$16</f>
        <v>7607</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101260303</v>
      </c>
      <c r="B30" t="str">
        <f>'Page 1 - General Information'!$G$16</f>
        <v>7607</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101260303</v>
      </c>
      <c r="B31" t="str">
        <f>'Page 1 - General Information'!$G$16</f>
        <v>7607</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101260303</v>
      </c>
      <c r="B32" t="str">
        <f>'Page 1 - General Information'!$G$16</f>
        <v>7607</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101260303</v>
      </c>
      <c r="B33" t="str">
        <f>'Page 1 - General Information'!$G$16</f>
        <v>7607</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101260303</v>
      </c>
      <c r="B34" t="str">
        <f>'Page 1 - General Information'!$G$16</f>
        <v>7607</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101260303</v>
      </c>
      <c r="B35" t="str">
        <f>'Page 1 - General Information'!$G$16</f>
        <v>7607</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101260303</v>
      </c>
      <c r="B36" t="str">
        <f>'Page 1 - General Information'!$G$16</f>
        <v>7607</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101260303</v>
      </c>
      <c r="B37" t="str">
        <f>'Page 1 - General Information'!$G$16</f>
        <v>7607</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101260303</v>
      </c>
      <c r="B38" t="str">
        <f>'Page 1 - General Information'!$G$16</f>
        <v>7607</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101260303</v>
      </c>
      <c r="B39" t="str">
        <f>'Page 1 - General Information'!$G$16</f>
        <v>7607</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101260303</v>
      </c>
      <c r="B40" t="str">
        <f>'Page 1 - General Information'!$G$16</f>
        <v>7607</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101260303</v>
      </c>
      <c r="B41" t="str">
        <f>'Page 1 - General Information'!$G$16</f>
        <v>7607</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101260303</v>
      </c>
      <c r="B42" t="str">
        <f>'Page 1 - General Information'!$G$16</f>
        <v>7607</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101260303</v>
      </c>
      <c r="B43" t="str">
        <f>'Page 1 - General Information'!$G$16</f>
        <v>7607</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101260303</v>
      </c>
      <c r="B44" t="str">
        <f>'Page 1 - General Information'!$G$16</f>
        <v>7607</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101260303</v>
      </c>
      <c r="B45" t="str">
        <f>'Page 1 - General Information'!$G$16</f>
        <v>7607</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101260303</v>
      </c>
      <c r="B46" t="str">
        <f>'Page 1 - General Information'!$G$16</f>
        <v>7607</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101260303</v>
      </c>
      <c r="B47" t="str">
        <f>'Page 1 - General Information'!$G$16</f>
        <v>7607</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101260303</v>
      </c>
      <c r="B48" t="str">
        <f>'Page 1 - General Information'!$G$16</f>
        <v>7607</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101260303</v>
      </c>
      <c r="B49" t="str">
        <f>'Page 1 - General Information'!$G$16</f>
        <v>7607</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101260303</v>
      </c>
      <c r="B50" t="str">
        <f>'Page 1 - General Information'!$G$16</f>
        <v>7607</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101260303</v>
      </c>
      <c r="B51" t="str">
        <f>'Page 1 - General Information'!$G$16</f>
        <v>7607</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101260303</v>
      </c>
      <c r="B52" t="str">
        <f>'Page 1 - General Information'!$G$16</f>
        <v>7607</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101260303</v>
      </c>
      <c r="B53" t="str">
        <f>'Page 1 - General Information'!$G$16</f>
        <v>7607</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101260303</v>
      </c>
      <c r="B54" t="str">
        <f>'Page 1 - General Information'!$G$16</f>
        <v>7607</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101260303</v>
      </c>
      <c r="B55" t="str">
        <f>'Page 1 - General Information'!$G$16</f>
        <v>7607</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101260303</v>
      </c>
      <c r="B56" t="str">
        <f>'Page 1 - General Information'!$G$16</f>
        <v>7607</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101260303</v>
      </c>
      <c r="B57" t="str">
        <f>'Page 1 - General Information'!$G$16</f>
        <v>7607</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101260303</v>
      </c>
      <c r="B58" t="str">
        <f>'Page 1 - General Information'!$G$16</f>
        <v>7607</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101260303</v>
      </c>
      <c r="B59" t="str">
        <f>'Page 1 - General Information'!$G$16</f>
        <v>7607</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101260303</v>
      </c>
      <c r="B60" t="str">
        <f>'Page 1 - General Information'!$G$16</f>
        <v>7607</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101260303</v>
      </c>
      <c r="B61" t="str">
        <f>'Page 1 - General Information'!$G$16</f>
        <v>7607</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101260303</v>
      </c>
      <c r="B62" t="str">
        <f>'Page 1 - General Information'!$G$16</f>
        <v>7607</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101260303</v>
      </c>
      <c r="B63" t="str">
        <f>'Page 1 - General Information'!$G$16</f>
        <v>7607</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101260303</v>
      </c>
      <c r="B64" t="str">
        <f>'Page 1 - General Information'!$G$16</f>
        <v>7607</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101260303</v>
      </c>
      <c r="B65" t="str">
        <f>'Page 1 - General Information'!$G$16</f>
        <v>7607</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101260303</v>
      </c>
      <c r="B66" t="str">
        <f>'Page 1 - General Information'!$G$16</f>
        <v>7607</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101260303</v>
      </c>
      <c r="B67" t="str">
        <f>'Page 1 - General Information'!$G$16</f>
        <v>7607</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101260303</v>
      </c>
      <c r="B68" t="str">
        <f>'Page 1 - General Information'!$G$16</f>
        <v>7607</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101260303</v>
      </c>
      <c r="B69" t="str">
        <f>'Page 1 - General Information'!$G$16</f>
        <v>7607</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101260303</v>
      </c>
      <c r="B70" t="str">
        <f>'Page 1 - General Information'!$G$16</f>
        <v>7607</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101260303</v>
      </c>
      <c r="B71" t="str">
        <f>'Page 1 - General Information'!$G$16</f>
        <v>7607</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101260303</v>
      </c>
      <c r="B72" t="str">
        <f>'Page 1 - General Information'!$G$16</f>
        <v>7607</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101260303</v>
      </c>
      <c r="B73" t="str">
        <f>'Page 1 - General Information'!$G$16</f>
        <v>7607</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101260303</v>
      </c>
      <c r="B74" t="str">
        <f>'Page 1 - General Information'!$G$16</f>
        <v>7607</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101260303</v>
      </c>
      <c r="B75" t="str">
        <f>'Page 1 - General Information'!$G$16</f>
        <v>7607</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101260303</v>
      </c>
      <c r="B76" t="str">
        <f>'Page 1 - General Information'!$G$16</f>
        <v>7607</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101260303</v>
      </c>
      <c r="B77" t="str">
        <f>'Page 1 - General Information'!$G$16</f>
        <v>7607</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101260303</v>
      </c>
      <c r="B78" t="str">
        <f>'Page 1 - General Information'!$G$16</f>
        <v>7607</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101260303</v>
      </c>
      <c r="B79" t="str">
        <f>'Page 1 - General Information'!$G$16</f>
        <v>7607</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101260303</v>
      </c>
      <c r="B80" t="str">
        <f>'Page 1 - General Information'!$G$16</f>
        <v>7607</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101260303</v>
      </c>
      <c r="B81" t="str">
        <f>'Page 1 - General Information'!$G$16</f>
        <v>7607</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101260303</v>
      </c>
      <c r="B82" t="str">
        <f>'Page 1 - General Information'!$G$16</f>
        <v>7607</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101260303</v>
      </c>
      <c r="B83" t="str">
        <f>'Page 1 - General Information'!$G$16</f>
        <v>7607</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101260303</v>
      </c>
      <c r="B84" t="str">
        <f>'Page 1 - General Information'!$G$16</f>
        <v>7607</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101260303</v>
      </c>
      <c r="B85" t="str">
        <f>'Page 1 - General Information'!$G$16</f>
        <v>7607</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101260303</v>
      </c>
      <c r="B86" t="str">
        <f>'Page 1 - General Information'!$G$16</f>
        <v>7607</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101260303</v>
      </c>
      <c r="B87" t="str">
        <f>'Page 1 - General Information'!$G$16</f>
        <v>7607</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101260303</v>
      </c>
      <c r="B88" t="str">
        <f>'Page 1 - General Information'!$G$16</f>
        <v>7607</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101260303</v>
      </c>
      <c r="B89" t="str">
        <f>'Page 1 - General Information'!$G$16</f>
        <v>7607</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101260303</v>
      </c>
      <c r="B90" t="str">
        <f>'Page 1 - General Information'!$G$16</f>
        <v>7607</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101260303</v>
      </c>
      <c r="B91" t="str">
        <f>'Page 1 - General Information'!$G$16</f>
        <v>7607</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101260303</v>
      </c>
      <c r="B92" t="str">
        <f>'Page 1 - General Information'!$G$16</f>
        <v>7607</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101260303</v>
      </c>
      <c r="B93" t="str">
        <f>'Page 1 - General Information'!$G$16</f>
        <v>7607</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101260303</v>
      </c>
      <c r="B94" t="str">
        <f>'Page 1 - General Information'!$G$16</f>
        <v>7607</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101260303</v>
      </c>
      <c r="B95" t="str">
        <f>'Page 1 - General Information'!$G$16</f>
        <v>7607</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101260303</v>
      </c>
      <c r="B96" t="str">
        <f>'Page 1 - General Information'!$G$16</f>
        <v>7607</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101260303</v>
      </c>
      <c r="B97" t="str">
        <f>'Page 1 - General Information'!$G$16</f>
        <v>7607</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101260303</v>
      </c>
      <c r="B98" t="str">
        <f>'Page 1 - General Information'!$G$16</f>
        <v>7607</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101260303</v>
      </c>
      <c r="B99" t="str">
        <f>'Page 1 - General Information'!$G$16</f>
        <v>7607</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101260303</v>
      </c>
      <c r="B100" t="str">
        <f>'Page 1 - General Information'!$G$16</f>
        <v>7607</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101260303</v>
      </c>
      <c r="B101" t="str">
        <f>'Page 1 - General Information'!$G$16</f>
        <v>7607</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101260303</v>
      </c>
      <c r="B102" t="str">
        <f>'Page 1 - General Information'!$G$16</f>
        <v>7607</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101260303</v>
      </c>
      <c r="B103" t="str">
        <f>'Page 1 - General Information'!$G$16</f>
        <v>7607</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101260303</v>
      </c>
      <c r="B104" t="str">
        <f>'Page 1 - General Information'!$G$16</f>
        <v>7607</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101260303</v>
      </c>
      <c r="B105" t="str">
        <f>'Page 1 - General Information'!$G$16</f>
        <v>7607</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101260303</v>
      </c>
      <c r="B106" t="str">
        <f>'Page 1 - General Information'!$G$16</f>
        <v>7607</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101260303</v>
      </c>
      <c r="B107" t="str">
        <f>'Page 1 - General Information'!$G$16</f>
        <v>7607</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101260303</v>
      </c>
      <c r="B108" t="str">
        <f>'Page 1 - General Information'!$G$16</f>
        <v>7607</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101260303</v>
      </c>
      <c r="B109" t="str">
        <f>'Page 1 - General Information'!$G$16</f>
        <v>7607</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101260303</v>
      </c>
      <c r="B110" t="str">
        <f>'Page 1 - General Information'!$G$16</f>
        <v>7607</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101260303</v>
      </c>
      <c r="B111" t="str">
        <f>'Page 1 - General Information'!$G$16</f>
        <v>7607</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101260303</v>
      </c>
      <c r="B112" t="str">
        <f>'Page 1 - General Information'!$G$16</f>
        <v>7607</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101260303</v>
      </c>
      <c r="B113" t="str">
        <f>'Page 1 - General Information'!$G$16</f>
        <v>7607</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101260303</v>
      </c>
      <c r="B114" t="str">
        <f>'Page 1 - General Information'!$G$16</f>
        <v>7607</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101260303</v>
      </c>
      <c r="B115" t="str">
        <f>'Page 1 - General Information'!$G$16</f>
        <v>7607</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101260303</v>
      </c>
      <c r="B116" t="str">
        <f>'Page 1 - General Information'!$G$16</f>
        <v>7607</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101260303</v>
      </c>
      <c r="B117" t="str">
        <f>'Page 1 - General Information'!$G$16</f>
        <v>7607</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101260303</v>
      </c>
      <c r="B118" t="str">
        <f>'Page 1 - General Information'!$G$16</f>
        <v>7607</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101260303</v>
      </c>
      <c r="B119" t="str">
        <f>'Page 1 - General Information'!$G$16</f>
        <v>7607</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101260303</v>
      </c>
      <c r="B120" t="str">
        <f>'Page 1 - General Information'!$G$16</f>
        <v>7607</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101260303</v>
      </c>
      <c r="B121" t="str">
        <f>'Page 1 - General Information'!$G$16</f>
        <v>7607</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101260303</v>
      </c>
      <c r="B122" t="str">
        <f>'Page 1 - General Information'!$G$16</f>
        <v>7607</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101260303</v>
      </c>
      <c r="B123" t="str">
        <f>'Page 1 - General Information'!$G$16</f>
        <v>7607</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101260303</v>
      </c>
      <c r="B124" t="str">
        <f>'Page 1 - General Information'!$G$16</f>
        <v>7607</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101260303</v>
      </c>
      <c r="B125" t="str">
        <f>'Page 1 - General Information'!$G$16</f>
        <v>7607</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101260303</v>
      </c>
      <c r="B126" t="str">
        <f>'Page 1 - General Information'!$G$16</f>
        <v>7607</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101260303</v>
      </c>
      <c r="B127" t="str">
        <f>'Page 1 - General Information'!$G$16</f>
        <v>7607</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101260303</v>
      </c>
      <c r="B128" t="str">
        <f>'Page 1 - General Information'!$G$16</f>
        <v>7607</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101260303</v>
      </c>
      <c r="B129" t="str">
        <f>'Page 1 - General Information'!$G$16</f>
        <v>7607</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101260303</v>
      </c>
      <c r="B130" t="str">
        <f>'Page 1 - General Information'!$G$16</f>
        <v>7607</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101260303</v>
      </c>
      <c r="B131" t="str">
        <f>'Page 1 - General Information'!$G$16</f>
        <v>7607</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101260303</v>
      </c>
      <c r="B132" t="str">
        <f>'Page 1 - General Information'!$G$16</f>
        <v>7607</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101260303</v>
      </c>
      <c r="B133" t="str">
        <f>'Page 1 - General Information'!$G$16</f>
        <v>7607</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101260303</v>
      </c>
      <c r="B134" t="str">
        <f>'Page 1 - General Information'!$G$16</f>
        <v>7607</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101260303</v>
      </c>
      <c r="B135" t="str">
        <f>'Page 1 - General Information'!$G$16</f>
        <v>7607</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101260303</v>
      </c>
      <c r="B136" t="str">
        <f>'Page 1 - General Information'!$G$16</f>
        <v>7607</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101260303</v>
      </c>
      <c r="B137" t="str">
        <f>'Page 1 - General Information'!$G$16</f>
        <v>7607</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101260303</v>
      </c>
      <c r="B138" t="str">
        <f>'Page 1 - General Information'!$G$16</f>
        <v>7607</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101260303</v>
      </c>
      <c r="B139" t="str">
        <f>'Page 1 - General Information'!$G$16</f>
        <v>7607</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101260303</v>
      </c>
      <c r="B140" t="str">
        <f>'Page 1 - General Information'!$G$16</f>
        <v>7607</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101260303</v>
      </c>
      <c r="B141" t="str">
        <f>'Page 1 - General Information'!$G$16</f>
        <v>7607</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101260303</v>
      </c>
      <c r="B142" t="str">
        <f>'Page 1 - General Information'!$G$16</f>
        <v>7607</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101260303</v>
      </c>
      <c r="B143" t="str">
        <f>'Page 1 - General Information'!$G$16</f>
        <v>7607</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101260303</v>
      </c>
      <c r="B144" t="str">
        <f>'Page 1 - General Information'!$G$16</f>
        <v>7607</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101260303</v>
      </c>
      <c r="B145" t="str">
        <f>'Page 1 - General Information'!$G$16</f>
        <v>7607</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101260303</v>
      </c>
      <c r="B146" t="str">
        <f>'Page 1 - General Information'!$G$16</f>
        <v>7607</v>
      </c>
      <c r="C146" s="395" t="s">
        <v>19068</v>
      </c>
      <c r="D146"/>
      <c r="E146"/>
      <c r="F146"/>
      <c r="G146"/>
      <c r="H146"/>
      <c r="I146"/>
      <c r="J146"/>
      <c r="K146"/>
      <c r="L146"/>
      <c r="M146"/>
      <c r="N146" t="s">
        <v>4101</v>
      </c>
      <c r="O146" s="396">
        <f>INDEX('Page 2 - Team Information'!$K$14:$AP$184,Y146,X146)</f>
        <v>7</v>
      </c>
      <c r="P146"/>
      <c r="Q146"/>
      <c r="R146"/>
      <c r="S146" t="s">
        <v>4246</v>
      </c>
      <c r="T146"/>
      <c r="U146"/>
      <c r="V146"/>
      <c r="W146"/>
      <c r="X146" s="397">
        <v>1</v>
      </c>
      <c r="Y146" s="397">
        <v>49</v>
      </c>
    </row>
    <row r="147" spans="1:25" x14ac:dyDescent="0.25">
      <c r="A147">
        <f>'Page 1 - General Information'!$G$12</f>
        <v>101260303</v>
      </c>
      <c r="B147" t="str">
        <f>'Page 1 - General Information'!$G$16</f>
        <v>7607</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101260303</v>
      </c>
      <c r="B148" t="str">
        <f>'Page 1 - General Information'!$G$16</f>
        <v>7607</v>
      </c>
      <c r="C148" s="395" t="s">
        <v>19068</v>
      </c>
      <c r="D148"/>
      <c r="E148"/>
      <c r="F148"/>
      <c r="G148"/>
      <c r="H148"/>
      <c r="I148"/>
      <c r="J148"/>
      <c r="K148"/>
      <c r="L148"/>
      <c r="M148"/>
      <c r="N148" t="s">
        <v>4101</v>
      </c>
      <c r="O148" s="396">
        <f>INDEX('Page 2 - Team Information'!$K$14:$AP$184,Y148,X148)</f>
        <v>7</v>
      </c>
      <c r="P148"/>
      <c r="Q148"/>
      <c r="R148"/>
      <c r="S148" t="s">
        <v>4248</v>
      </c>
      <c r="T148"/>
      <c r="U148"/>
      <c r="V148"/>
      <c r="W148"/>
      <c r="X148" s="397">
        <v>3</v>
      </c>
      <c r="Y148" s="397">
        <v>49</v>
      </c>
    </row>
    <row r="149" spans="1:25" x14ac:dyDescent="0.25">
      <c r="A149">
        <f>'Page 1 - General Information'!$G$12</f>
        <v>101260303</v>
      </c>
      <c r="B149" t="str">
        <f>'Page 1 - General Information'!$G$16</f>
        <v>7607</v>
      </c>
      <c r="C149" s="395" t="s">
        <v>19068</v>
      </c>
      <c r="D149"/>
      <c r="E149"/>
      <c r="F149"/>
      <c r="G149"/>
      <c r="H149"/>
      <c r="I149"/>
      <c r="J149"/>
      <c r="K149"/>
      <c r="L149"/>
      <c r="M149"/>
      <c r="N149" t="s">
        <v>4101</v>
      </c>
      <c r="O149" s="396">
        <f>INDEX('Page 2 - Team Information'!$K$14:$AP$184,Y149,X149)</f>
        <v>9</v>
      </c>
      <c r="P149"/>
      <c r="Q149"/>
      <c r="R149"/>
      <c r="S149" t="s">
        <v>4249</v>
      </c>
      <c r="T149"/>
      <c r="U149"/>
      <c r="V149"/>
      <c r="W149"/>
      <c r="X149" s="397">
        <v>1</v>
      </c>
      <c r="Y149" s="397">
        <v>50</v>
      </c>
    </row>
    <row r="150" spans="1:25" x14ac:dyDescent="0.25">
      <c r="A150">
        <f>'Page 1 - General Information'!$G$12</f>
        <v>101260303</v>
      </c>
      <c r="B150" t="str">
        <f>'Page 1 - General Information'!$G$16</f>
        <v>7607</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101260303</v>
      </c>
      <c r="B151" t="str">
        <f>'Page 1 - General Information'!$G$16</f>
        <v>7607</v>
      </c>
      <c r="C151" s="395" t="s">
        <v>19068</v>
      </c>
      <c r="D151"/>
      <c r="E151"/>
      <c r="F151"/>
      <c r="G151"/>
      <c r="H151"/>
      <c r="I151"/>
      <c r="J151"/>
      <c r="K151"/>
      <c r="L151"/>
      <c r="M151"/>
      <c r="N151" t="s">
        <v>4101</v>
      </c>
      <c r="O151" s="396">
        <f>INDEX('Page 2 - Team Information'!$K$14:$AP$184,Y151,X151)</f>
        <v>9</v>
      </c>
      <c r="P151"/>
      <c r="Q151"/>
      <c r="R151"/>
      <c r="S151" t="s">
        <v>4251</v>
      </c>
      <c r="T151"/>
      <c r="U151"/>
      <c r="V151"/>
      <c r="W151"/>
      <c r="X151" s="397">
        <v>3</v>
      </c>
      <c r="Y151" s="397">
        <v>50</v>
      </c>
    </row>
    <row r="152" spans="1:25" x14ac:dyDescent="0.25">
      <c r="A152">
        <f>'Page 1 - General Information'!$G$12</f>
        <v>101260303</v>
      </c>
      <c r="B152" t="str">
        <f>'Page 1 - General Information'!$G$16</f>
        <v>7607</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101260303</v>
      </c>
      <c r="B153" t="str">
        <f>'Page 1 - General Information'!$G$16</f>
        <v>7607</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101260303</v>
      </c>
      <c r="B154" t="str">
        <f>'Page 1 - General Information'!$G$16</f>
        <v>7607</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101260303</v>
      </c>
      <c r="B155" t="str">
        <f>'Page 1 - General Information'!$G$16</f>
        <v>7607</v>
      </c>
      <c r="C155" s="395" t="s">
        <v>19068</v>
      </c>
      <c r="D155"/>
      <c r="E155"/>
      <c r="F155"/>
      <c r="G155"/>
      <c r="H155"/>
      <c r="I155"/>
      <c r="J155"/>
      <c r="K155"/>
      <c r="L155"/>
      <c r="M155"/>
      <c r="N155" t="s">
        <v>4101</v>
      </c>
      <c r="O155" s="396">
        <f>INDEX('Page 2 - Team Information'!$K$14:$AP$184,Y155,X155)</f>
        <v>1</v>
      </c>
      <c r="P155"/>
      <c r="Q155"/>
      <c r="R155"/>
      <c r="S155" t="s">
        <v>4255</v>
      </c>
      <c r="T155"/>
      <c r="U155"/>
      <c r="V155"/>
      <c r="W155"/>
      <c r="X155" s="397">
        <v>1</v>
      </c>
      <c r="Y155" s="397">
        <v>52</v>
      </c>
    </row>
    <row r="156" spans="1:25" x14ac:dyDescent="0.25">
      <c r="A156">
        <f>'Page 1 - General Information'!$G$12</f>
        <v>101260303</v>
      </c>
      <c r="B156" t="str">
        <f>'Page 1 - General Information'!$G$16</f>
        <v>7607</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101260303</v>
      </c>
      <c r="B157" t="str">
        <f>'Page 1 - General Information'!$G$16</f>
        <v>7607</v>
      </c>
      <c r="C157" s="395" t="s">
        <v>19068</v>
      </c>
      <c r="D157"/>
      <c r="E157"/>
      <c r="F157"/>
      <c r="G157"/>
      <c r="H157"/>
      <c r="I157"/>
      <c r="J157"/>
      <c r="K157"/>
      <c r="L157"/>
      <c r="M157"/>
      <c r="N157" t="s">
        <v>4101</v>
      </c>
      <c r="O157" s="396">
        <f>INDEX('Page 2 - Team Information'!$K$14:$AP$184,Y157,X157)</f>
        <v>1</v>
      </c>
      <c r="P157"/>
      <c r="Q157"/>
      <c r="R157"/>
      <c r="S157" t="s">
        <v>4257</v>
      </c>
      <c r="T157"/>
      <c r="U157"/>
      <c r="V157"/>
      <c r="W157"/>
      <c r="X157" s="397">
        <v>3</v>
      </c>
      <c r="Y157" s="397">
        <v>52</v>
      </c>
    </row>
    <row r="158" spans="1:25" x14ac:dyDescent="0.25">
      <c r="A158">
        <f>'Page 1 - General Information'!$G$12</f>
        <v>101260303</v>
      </c>
      <c r="B158" t="str">
        <f>'Page 1 - General Information'!$G$16</f>
        <v>7607</v>
      </c>
      <c r="C158" s="395" t="s">
        <v>19068</v>
      </c>
      <c r="D158"/>
      <c r="E158"/>
      <c r="F158"/>
      <c r="G158"/>
      <c r="H158"/>
      <c r="I158"/>
      <c r="J158"/>
      <c r="K158"/>
      <c r="L158"/>
      <c r="M158"/>
      <c r="N158" t="s">
        <v>4101</v>
      </c>
      <c r="O158" s="396">
        <f>INDEX('Page 2 - Team Information'!$K$14:$AP$184,Y158,X158)</f>
        <v>19</v>
      </c>
      <c r="P158"/>
      <c r="Q158"/>
      <c r="R158"/>
      <c r="S158" t="s">
        <v>4258</v>
      </c>
      <c r="T158"/>
      <c r="U158"/>
      <c r="V158"/>
      <c r="W158"/>
      <c r="X158" s="397">
        <v>1</v>
      </c>
      <c r="Y158" s="397">
        <v>53</v>
      </c>
    </row>
    <row r="159" spans="1:25" x14ac:dyDescent="0.25">
      <c r="A159">
        <f>'Page 1 - General Information'!$G$12</f>
        <v>101260303</v>
      </c>
      <c r="B159" t="str">
        <f>'Page 1 - General Information'!$G$16</f>
        <v>7607</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101260303</v>
      </c>
      <c r="B160" t="str">
        <f>'Page 1 - General Information'!$G$16</f>
        <v>7607</v>
      </c>
      <c r="C160" s="395" t="s">
        <v>19068</v>
      </c>
      <c r="D160"/>
      <c r="E160"/>
      <c r="F160"/>
      <c r="G160"/>
      <c r="H160"/>
      <c r="I160"/>
      <c r="J160"/>
      <c r="K160"/>
      <c r="L160"/>
      <c r="M160"/>
      <c r="N160" t="s">
        <v>4101</v>
      </c>
      <c r="O160" s="396">
        <f>INDEX('Page 2 - Team Information'!$K$14:$AP$184,Y160,X160)</f>
        <v>19</v>
      </c>
      <c r="P160"/>
      <c r="Q160"/>
      <c r="R160"/>
      <c r="S160" t="s">
        <v>4260</v>
      </c>
      <c r="T160"/>
      <c r="U160"/>
      <c r="V160"/>
      <c r="W160"/>
      <c r="X160" s="397">
        <v>3</v>
      </c>
      <c r="Y160" s="397">
        <v>53</v>
      </c>
    </row>
    <row r="161" spans="1:25" x14ac:dyDescent="0.25">
      <c r="A161">
        <f>'Page 1 - General Information'!$G$12</f>
        <v>101260303</v>
      </c>
      <c r="B161" t="str">
        <f>'Page 1 - General Information'!$G$16</f>
        <v>7607</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101260303</v>
      </c>
      <c r="B162" t="str">
        <f>'Page 1 - General Information'!$G$16</f>
        <v>7607</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101260303</v>
      </c>
      <c r="B163" t="str">
        <f>'Page 1 - General Information'!$G$16</f>
        <v>7607</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101260303</v>
      </c>
      <c r="B164" t="str">
        <f>'Page 1 - General Information'!$G$16</f>
        <v>7607</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101260303</v>
      </c>
      <c r="B165" t="str">
        <f>'Page 1 - General Information'!$G$16</f>
        <v>7607</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101260303</v>
      </c>
      <c r="B166" t="str">
        <f>'Page 1 - General Information'!$G$16</f>
        <v>7607</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101260303</v>
      </c>
      <c r="B167" t="str">
        <f>'Page 1 - General Information'!$G$16</f>
        <v>7607</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101260303</v>
      </c>
      <c r="B168" t="str">
        <f>'Page 1 - General Information'!$G$16</f>
        <v>7607</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101260303</v>
      </c>
      <c r="B169" t="str">
        <f>'Page 1 - General Information'!$G$16</f>
        <v>7607</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101260303</v>
      </c>
      <c r="B170" t="str">
        <f>'Page 1 - General Information'!$G$16</f>
        <v>7607</v>
      </c>
      <c r="C170" s="395" t="s">
        <v>19068</v>
      </c>
      <c r="D170"/>
      <c r="E170"/>
      <c r="F170"/>
      <c r="G170"/>
      <c r="H170"/>
      <c r="I170"/>
      <c r="J170"/>
      <c r="K170"/>
      <c r="L170"/>
      <c r="M170"/>
      <c r="N170" t="s">
        <v>4101</v>
      </c>
      <c r="O170" s="396">
        <f>INDEX('Page 2 - Team Information'!$K$14:$AP$184,Y170,X170)</f>
        <v>7</v>
      </c>
      <c r="P170"/>
      <c r="Q170"/>
      <c r="R170"/>
      <c r="S170" t="s">
        <v>4270</v>
      </c>
      <c r="T170"/>
      <c r="U170"/>
      <c r="V170"/>
      <c r="W170"/>
      <c r="X170" s="397">
        <v>1</v>
      </c>
      <c r="Y170" s="397">
        <v>57</v>
      </c>
    </row>
    <row r="171" spans="1:25" x14ac:dyDescent="0.25">
      <c r="A171">
        <f>'Page 1 - General Information'!$G$12</f>
        <v>101260303</v>
      </c>
      <c r="B171" t="str">
        <f>'Page 1 - General Information'!$G$16</f>
        <v>7607</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101260303</v>
      </c>
      <c r="B172" t="str">
        <f>'Page 1 - General Information'!$G$16</f>
        <v>7607</v>
      </c>
      <c r="C172" s="395" t="s">
        <v>19068</v>
      </c>
      <c r="D172"/>
      <c r="E172"/>
      <c r="F172"/>
      <c r="G172"/>
      <c r="H172"/>
      <c r="I172"/>
      <c r="J172"/>
      <c r="K172"/>
      <c r="L172"/>
      <c r="M172"/>
      <c r="N172" t="s">
        <v>4101</v>
      </c>
      <c r="O172" s="396">
        <f>INDEX('Page 2 - Team Information'!$K$14:$AP$184,Y172,X172)</f>
        <v>7</v>
      </c>
      <c r="P172"/>
      <c r="Q172"/>
      <c r="R172"/>
      <c r="S172" t="s">
        <v>4272</v>
      </c>
      <c r="T172"/>
      <c r="U172"/>
      <c r="V172"/>
      <c r="W172"/>
      <c r="X172" s="397">
        <v>3</v>
      </c>
      <c r="Y172" s="397">
        <v>57</v>
      </c>
    </row>
    <row r="173" spans="1:25" x14ac:dyDescent="0.25">
      <c r="A173">
        <f>'Page 1 - General Information'!$G$12</f>
        <v>101260303</v>
      </c>
      <c r="B173" t="str">
        <f>'Page 1 - General Information'!$G$16</f>
        <v>7607</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101260303</v>
      </c>
      <c r="B174" t="str">
        <f>'Page 1 - General Information'!$G$16</f>
        <v>7607</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101260303</v>
      </c>
      <c r="B175" t="str">
        <f>'Page 1 - General Information'!$G$16</f>
        <v>7607</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101260303</v>
      </c>
      <c r="B176" t="str">
        <f>'Page 1 - General Information'!$G$16</f>
        <v>7607</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101260303</v>
      </c>
      <c r="B177" t="str">
        <f>'Page 1 - General Information'!$G$16</f>
        <v>7607</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101260303</v>
      </c>
      <c r="B178" t="str">
        <f>'Page 1 - General Information'!$G$16</f>
        <v>7607</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101260303</v>
      </c>
      <c r="B179" t="str">
        <f>'Page 1 - General Information'!$G$16</f>
        <v>7607</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101260303</v>
      </c>
      <c r="B180" t="str">
        <f>'Page 1 - General Information'!$G$16</f>
        <v>7607</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101260303</v>
      </c>
      <c r="B181" t="str">
        <f>'Page 1 - General Information'!$G$16</f>
        <v>7607</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101260303</v>
      </c>
      <c r="B182" t="str">
        <f>'Page 1 - General Information'!$G$16</f>
        <v>7607</v>
      </c>
      <c r="C182" s="395" t="s">
        <v>19068</v>
      </c>
      <c r="D182"/>
      <c r="E182"/>
      <c r="F182"/>
      <c r="G182"/>
      <c r="H182"/>
      <c r="I182"/>
      <c r="J182"/>
      <c r="K182"/>
      <c r="L182"/>
      <c r="M182"/>
      <c r="N182" t="s">
        <v>4101</v>
      </c>
      <c r="O182" s="396">
        <f>INDEX('Page 2 - Team Information'!$K$14:$AP$184,Y182,X182)</f>
        <v>16</v>
      </c>
      <c r="P182"/>
      <c r="Q182"/>
      <c r="R182"/>
      <c r="S182" t="s">
        <v>4282</v>
      </c>
      <c r="T182"/>
      <c r="U182"/>
      <c r="V182"/>
      <c r="W182"/>
      <c r="X182" s="397">
        <v>1</v>
      </c>
      <c r="Y182" s="397">
        <v>61</v>
      </c>
    </row>
    <row r="183" spans="1:25" x14ac:dyDescent="0.25">
      <c r="A183">
        <f>'Page 1 - General Information'!$G$12</f>
        <v>101260303</v>
      </c>
      <c r="B183" t="str">
        <f>'Page 1 - General Information'!$G$16</f>
        <v>7607</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101260303</v>
      </c>
      <c r="B184" t="str">
        <f>'Page 1 - General Information'!$G$16</f>
        <v>7607</v>
      </c>
      <c r="C184" s="395" t="s">
        <v>19068</v>
      </c>
      <c r="D184"/>
      <c r="E184"/>
      <c r="F184"/>
      <c r="G184"/>
      <c r="H184"/>
      <c r="I184"/>
      <c r="J184"/>
      <c r="K184"/>
      <c r="L184"/>
      <c r="M184"/>
      <c r="N184" t="s">
        <v>4101</v>
      </c>
      <c r="O184" s="396">
        <f>INDEX('Page 2 - Team Information'!$K$14:$AP$184,Y184,X184)</f>
        <v>16</v>
      </c>
      <c r="P184"/>
      <c r="Q184"/>
      <c r="R184"/>
      <c r="S184" t="s">
        <v>4284</v>
      </c>
      <c r="T184"/>
      <c r="U184"/>
      <c r="V184"/>
      <c r="W184"/>
      <c r="X184" s="397">
        <v>3</v>
      </c>
      <c r="Y184" s="397">
        <v>61</v>
      </c>
    </row>
    <row r="185" spans="1:25" x14ac:dyDescent="0.25">
      <c r="A185">
        <f>'Page 1 - General Information'!$G$12</f>
        <v>101260303</v>
      </c>
      <c r="B185" t="str">
        <f>'Page 1 - General Information'!$G$16</f>
        <v>7607</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101260303</v>
      </c>
      <c r="B186" t="str">
        <f>'Page 1 - General Information'!$G$16</f>
        <v>7607</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101260303</v>
      </c>
      <c r="B187" t="str">
        <f>'Page 1 - General Information'!$G$16</f>
        <v>7607</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101260303</v>
      </c>
      <c r="B188" t="str">
        <f>'Page 1 - General Information'!$G$16</f>
        <v>7607</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101260303</v>
      </c>
      <c r="B189" t="str">
        <f>'Page 1 - General Information'!$G$16</f>
        <v>7607</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101260303</v>
      </c>
      <c r="B190" t="str">
        <f>'Page 1 - General Information'!$G$16</f>
        <v>7607</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101260303</v>
      </c>
      <c r="B191" t="str">
        <f>'Page 1 - General Information'!$G$16</f>
        <v>7607</v>
      </c>
      <c r="C191" s="395" t="s">
        <v>19068</v>
      </c>
      <c r="D191"/>
      <c r="E191"/>
      <c r="F191"/>
      <c r="G191"/>
      <c r="H191"/>
      <c r="I191"/>
      <c r="J191"/>
      <c r="K191"/>
      <c r="L191"/>
      <c r="M191"/>
      <c r="N191" t="s">
        <v>4101</v>
      </c>
      <c r="O191" s="396">
        <f>INDEX('Page 2 - Team Information'!$K$14:$AP$184,Y191,X191)</f>
        <v>12</v>
      </c>
      <c r="P191"/>
      <c r="Q191"/>
      <c r="R191"/>
      <c r="S191" t="s">
        <v>4291</v>
      </c>
      <c r="T191"/>
      <c r="U191"/>
      <c r="V191"/>
      <c r="W191"/>
      <c r="X191" s="397">
        <v>1</v>
      </c>
      <c r="Y191" s="397">
        <v>64</v>
      </c>
    </row>
    <row r="192" spans="1:25" x14ac:dyDescent="0.25">
      <c r="A192">
        <f>'Page 1 - General Information'!$G$12</f>
        <v>101260303</v>
      </c>
      <c r="B192" t="str">
        <f>'Page 1 - General Information'!$G$16</f>
        <v>7607</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101260303</v>
      </c>
      <c r="B193" t="str">
        <f>'Page 1 - General Information'!$G$16</f>
        <v>7607</v>
      </c>
      <c r="C193" s="395" t="s">
        <v>19068</v>
      </c>
      <c r="D193"/>
      <c r="E193"/>
      <c r="F193"/>
      <c r="G193"/>
      <c r="H193"/>
      <c r="I193"/>
      <c r="J193"/>
      <c r="K193"/>
      <c r="L193"/>
      <c r="M193"/>
      <c r="N193" t="s">
        <v>4101</v>
      </c>
      <c r="O193" s="396">
        <f>INDEX('Page 2 - Team Information'!$K$14:$AP$184,Y193,X193)</f>
        <v>12</v>
      </c>
      <c r="P193"/>
      <c r="Q193"/>
      <c r="R193"/>
      <c r="S193" t="s">
        <v>4293</v>
      </c>
      <c r="T193"/>
      <c r="U193"/>
      <c r="V193"/>
      <c r="W193"/>
      <c r="X193" s="397">
        <v>3</v>
      </c>
      <c r="Y193" s="397">
        <v>64</v>
      </c>
    </row>
    <row r="194" spans="1:25" x14ac:dyDescent="0.25">
      <c r="A194">
        <f>'Page 1 - General Information'!$G$12</f>
        <v>101260303</v>
      </c>
      <c r="B194" t="str">
        <f>'Page 1 - General Information'!$G$16</f>
        <v>7607</v>
      </c>
      <c r="C194" s="395" t="s">
        <v>19068</v>
      </c>
      <c r="D194"/>
      <c r="E194"/>
      <c r="F194"/>
      <c r="G194"/>
      <c r="H194"/>
      <c r="I194"/>
      <c r="J194"/>
      <c r="K194"/>
      <c r="L194"/>
      <c r="M194"/>
      <c r="N194" t="s">
        <v>4101</v>
      </c>
      <c r="O194" s="396">
        <f>INDEX('Page 2 - Team Information'!$K$14:$AP$184,Y194,X194)</f>
        <v>10</v>
      </c>
      <c r="P194"/>
      <c r="Q194"/>
      <c r="R194"/>
      <c r="S194" t="s">
        <v>4294</v>
      </c>
      <c r="T194"/>
      <c r="U194"/>
      <c r="V194"/>
      <c r="W194"/>
      <c r="X194" s="397">
        <v>1</v>
      </c>
      <c r="Y194" s="397">
        <v>65</v>
      </c>
    </row>
    <row r="195" spans="1:25" x14ac:dyDescent="0.25">
      <c r="A195">
        <f>'Page 1 - General Information'!$G$12</f>
        <v>101260303</v>
      </c>
      <c r="B195" t="str">
        <f>'Page 1 - General Information'!$G$16</f>
        <v>7607</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101260303</v>
      </c>
      <c r="B196" t="str">
        <f>'Page 1 - General Information'!$G$16</f>
        <v>7607</v>
      </c>
      <c r="C196" s="395" t="s">
        <v>19068</v>
      </c>
      <c r="D196"/>
      <c r="E196"/>
      <c r="F196"/>
      <c r="G196"/>
      <c r="H196"/>
      <c r="I196"/>
      <c r="J196"/>
      <c r="K196"/>
      <c r="L196"/>
      <c r="M196"/>
      <c r="N196" t="s">
        <v>4101</v>
      </c>
      <c r="O196" s="396">
        <f>INDEX('Page 2 - Team Information'!$K$14:$AP$184,Y196,X196)</f>
        <v>10</v>
      </c>
      <c r="P196"/>
      <c r="Q196"/>
      <c r="R196"/>
      <c r="S196" t="s">
        <v>4296</v>
      </c>
      <c r="T196"/>
      <c r="U196"/>
      <c r="V196"/>
      <c r="W196"/>
      <c r="X196" s="397">
        <v>3</v>
      </c>
      <c r="Y196" s="397">
        <v>65</v>
      </c>
    </row>
    <row r="197" spans="1:25" x14ac:dyDescent="0.25">
      <c r="A197">
        <f>'Page 1 - General Information'!$G$12</f>
        <v>101260303</v>
      </c>
      <c r="B197" t="str">
        <f>'Page 1 - General Information'!$G$16</f>
        <v>7607</v>
      </c>
      <c r="C197" s="395" t="s">
        <v>19068</v>
      </c>
      <c r="D197"/>
      <c r="E197"/>
      <c r="F197"/>
      <c r="G197"/>
      <c r="H197"/>
      <c r="I197"/>
      <c r="J197"/>
      <c r="K197"/>
      <c r="L197"/>
      <c r="M197"/>
      <c r="N197" t="s">
        <v>4101</v>
      </c>
      <c r="O197" s="396">
        <f>INDEX('Page 2 - Team Information'!$K$14:$AP$184,Y197,X197)</f>
        <v>13</v>
      </c>
      <c r="P197"/>
      <c r="Q197"/>
      <c r="R197"/>
      <c r="S197" t="s">
        <v>4297</v>
      </c>
      <c r="T197"/>
      <c r="U197"/>
      <c r="V197"/>
      <c r="W197"/>
      <c r="X197" s="397">
        <v>1</v>
      </c>
      <c r="Y197" s="397">
        <v>66</v>
      </c>
    </row>
    <row r="198" spans="1:25" x14ac:dyDescent="0.25">
      <c r="A198">
        <f>'Page 1 - General Information'!$G$12</f>
        <v>101260303</v>
      </c>
      <c r="B198" t="str">
        <f>'Page 1 - General Information'!$G$16</f>
        <v>7607</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101260303</v>
      </c>
      <c r="B199" t="str">
        <f>'Page 1 - General Information'!$G$16</f>
        <v>7607</v>
      </c>
      <c r="C199" s="395" t="s">
        <v>19068</v>
      </c>
      <c r="D199"/>
      <c r="E199"/>
      <c r="F199"/>
      <c r="G199"/>
      <c r="H199"/>
      <c r="I199"/>
      <c r="J199"/>
      <c r="K199"/>
      <c r="L199"/>
      <c r="M199"/>
      <c r="N199" t="s">
        <v>4101</v>
      </c>
      <c r="O199" s="396">
        <f>INDEX('Page 2 - Team Information'!$K$14:$AP$184,Y199,X199)</f>
        <v>13</v>
      </c>
      <c r="P199"/>
      <c r="Q199"/>
      <c r="R199"/>
      <c r="S199" t="s">
        <v>4299</v>
      </c>
      <c r="T199"/>
      <c r="U199"/>
      <c r="V199"/>
      <c r="W199"/>
      <c r="X199" s="397">
        <v>3</v>
      </c>
      <c r="Y199" s="397">
        <v>66</v>
      </c>
    </row>
    <row r="200" spans="1:25" x14ac:dyDescent="0.25">
      <c r="A200">
        <f>'Page 1 - General Information'!$G$12</f>
        <v>101260303</v>
      </c>
      <c r="B200" t="str">
        <f>'Page 1 - General Information'!$G$16</f>
        <v>7607</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101260303</v>
      </c>
      <c r="B201" t="str">
        <f>'Page 1 - General Information'!$G$16</f>
        <v>7607</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101260303</v>
      </c>
      <c r="B202" t="str">
        <f>'Page 1 - General Information'!$G$16</f>
        <v>7607</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101260303</v>
      </c>
      <c r="B203" t="str">
        <f>'Page 1 - General Information'!$G$16</f>
        <v>7607</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101260303</v>
      </c>
      <c r="B204" t="str">
        <f>'Page 1 - General Information'!$G$16</f>
        <v>7607</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101260303</v>
      </c>
      <c r="B205" t="str">
        <f>'Page 1 - General Information'!$G$16</f>
        <v>7607</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101260303</v>
      </c>
      <c r="B206" t="str">
        <f>'Page 1 - General Information'!$G$16</f>
        <v>7607</v>
      </c>
      <c r="C206" s="395" t="s">
        <v>19068</v>
      </c>
      <c r="D206"/>
      <c r="E206"/>
      <c r="F206"/>
      <c r="G206"/>
      <c r="H206"/>
      <c r="I206"/>
      <c r="J206"/>
      <c r="K206"/>
      <c r="L206"/>
      <c r="M206"/>
      <c r="N206" t="s">
        <v>4101</v>
      </c>
      <c r="O206" s="396">
        <f>INDEX('Page 2 - Team Information'!$K$14:$AP$184,Y206,X206)</f>
        <v>7</v>
      </c>
      <c r="P206"/>
      <c r="Q206"/>
      <c r="R206"/>
      <c r="S206" t="s">
        <v>4306</v>
      </c>
      <c r="T206"/>
      <c r="U206"/>
      <c r="V206"/>
      <c r="W206"/>
      <c r="X206" s="397">
        <v>1</v>
      </c>
      <c r="Y206" s="397">
        <v>69</v>
      </c>
    </row>
    <row r="207" spans="1:25" x14ac:dyDescent="0.25">
      <c r="A207">
        <f>'Page 1 - General Information'!$G$12</f>
        <v>101260303</v>
      </c>
      <c r="B207" t="str">
        <f>'Page 1 - General Information'!$G$16</f>
        <v>7607</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101260303</v>
      </c>
      <c r="B208" t="str">
        <f>'Page 1 - General Information'!$G$16</f>
        <v>7607</v>
      </c>
      <c r="C208" s="395" t="s">
        <v>19068</v>
      </c>
      <c r="D208"/>
      <c r="E208"/>
      <c r="F208"/>
      <c r="G208"/>
      <c r="H208"/>
      <c r="I208"/>
      <c r="J208"/>
      <c r="K208"/>
      <c r="L208"/>
      <c r="M208"/>
      <c r="N208" t="s">
        <v>4101</v>
      </c>
      <c r="O208" s="396">
        <f>INDEX('Page 2 - Team Information'!$K$14:$AP$184,Y208,X208)</f>
        <v>7</v>
      </c>
      <c r="P208"/>
      <c r="Q208"/>
      <c r="R208"/>
      <c r="S208" t="s">
        <v>4308</v>
      </c>
      <c r="T208"/>
      <c r="U208"/>
      <c r="V208"/>
      <c r="W208"/>
      <c r="X208" s="397">
        <v>3</v>
      </c>
      <c r="Y208" s="397">
        <v>69</v>
      </c>
    </row>
    <row r="209" spans="1:25" x14ac:dyDescent="0.25">
      <c r="A209">
        <f>'Page 1 - General Information'!$G$12</f>
        <v>101260303</v>
      </c>
      <c r="B209" t="str">
        <f>'Page 1 - General Information'!$G$16</f>
        <v>7607</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101260303</v>
      </c>
      <c r="B210" t="str">
        <f>'Page 1 - General Information'!$G$16</f>
        <v>7607</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101260303</v>
      </c>
      <c r="B211" t="str">
        <f>'Page 1 - General Information'!$G$16</f>
        <v>7607</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101260303</v>
      </c>
      <c r="B212" t="str">
        <f>'Page 1 - General Information'!$G$16</f>
        <v>7607</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101260303</v>
      </c>
      <c r="B213" t="str">
        <f>'Page 1 - General Information'!$G$16</f>
        <v>7607</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101260303</v>
      </c>
      <c r="B214" t="str">
        <f>'Page 1 - General Information'!$G$16</f>
        <v>7607</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101260303</v>
      </c>
      <c r="B215" t="str">
        <f>'Page 1 - General Information'!$G$16</f>
        <v>7607</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101260303</v>
      </c>
      <c r="B216" t="str">
        <f>'Page 1 - General Information'!$G$16</f>
        <v>7607</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101260303</v>
      </c>
      <c r="B217" t="str">
        <f>'Page 1 - General Information'!$G$16</f>
        <v>7607</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101260303</v>
      </c>
      <c r="B218" t="str">
        <f>'Page 1 - General Information'!$G$16</f>
        <v>7607</v>
      </c>
      <c r="C218" s="395" t="s">
        <v>19068</v>
      </c>
      <c r="D218"/>
      <c r="E218"/>
      <c r="F218"/>
      <c r="G218"/>
      <c r="H218"/>
      <c r="I218"/>
      <c r="J218"/>
      <c r="K218"/>
      <c r="L218"/>
      <c r="M218"/>
      <c r="N218" t="s">
        <v>4101</v>
      </c>
      <c r="O218" s="396">
        <f>INDEX('Page 2 - Team Information'!$K$14:$AP$184,Y218,X218)</f>
        <v>2</v>
      </c>
      <c r="P218"/>
      <c r="Q218"/>
      <c r="R218"/>
      <c r="S218" t="s">
        <v>4318</v>
      </c>
      <c r="T218"/>
      <c r="U218"/>
      <c r="V218"/>
      <c r="W218"/>
      <c r="X218" s="397">
        <v>1</v>
      </c>
      <c r="Y218" s="397">
        <v>73</v>
      </c>
    </row>
    <row r="219" spans="1:25" x14ac:dyDescent="0.25">
      <c r="A219">
        <f>'Page 1 - General Information'!$G$12</f>
        <v>101260303</v>
      </c>
      <c r="B219" t="str">
        <f>'Page 1 - General Information'!$G$16</f>
        <v>7607</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101260303</v>
      </c>
      <c r="B220" t="str">
        <f>'Page 1 - General Information'!$G$16</f>
        <v>7607</v>
      </c>
      <c r="C220" s="395" t="s">
        <v>19068</v>
      </c>
      <c r="D220"/>
      <c r="E220"/>
      <c r="F220"/>
      <c r="G220"/>
      <c r="H220"/>
      <c r="I220"/>
      <c r="J220"/>
      <c r="K220"/>
      <c r="L220"/>
      <c r="M220"/>
      <c r="N220" t="s">
        <v>4101</v>
      </c>
      <c r="O220" s="396">
        <f>INDEX('Page 2 - Team Information'!$K$14:$AP$184,Y220,X220)</f>
        <v>2</v>
      </c>
      <c r="P220"/>
      <c r="Q220"/>
      <c r="R220"/>
      <c r="S220" t="s">
        <v>4320</v>
      </c>
      <c r="T220"/>
      <c r="U220"/>
      <c r="V220"/>
      <c r="W220"/>
      <c r="X220" s="397">
        <v>3</v>
      </c>
      <c r="Y220" s="397">
        <v>73</v>
      </c>
    </row>
    <row r="221" spans="1:25" x14ac:dyDescent="0.25">
      <c r="A221">
        <f>'Page 1 - General Information'!$G$12</f>
        <v>101260303</v>
      </c>
      <c r="B221" t="str">
        <f>'Page 1 - General Information'!$G$16</f>
        <v>7607</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101260303</v>
      </c>
      <c r="B222" t="str">
        <f>'Page 1 - General Information'!$G$16</f>
        <v>7607</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101260303</v>
      </c>
      <c r="B223" t="str">
        <f>'Page 1 - General Information'!$G$16</f>
        <v>7607</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101260303</v>
      </c>
      <c r="B224" t="str">
        <f>'Page 1 - General Information'!$G$16</f>
        <v>7607</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101260303</v>
      </c>
      <c r="B225" t="str">
        <f>'Page 1 - General Information'!$G$16</f>
        <v>7607</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101260303</v>
      </c>
      <c r="B226" t="str">
        <f>'Page 1 - General Information'!$G$16</f>
        <v>7607</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101260303</v>
      </c>
      <c r="B227" t="str">
        <f>'Page 1 - General Information'!$G$16</f>
        <v>7607</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101260303</v>
      </c>
      <c r="B228" t="str">
        <f>'Page 1 - General Information'!$G$16</f>
        <v>7607</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101260303</v>
      </c>
      <c r="B229" t="str">
        <f>'Page 1 - General Information'!$G$16</f>
        <v>7607</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101260303</v>
      </c>
      <c r="B230" t="str">
        <f>'Page 1 - General Information'!$G$16</f>
        <v>7607</v>
      </c>
      <c r="C230" s="395" t="s">
        <v>19068</v>
      </c>
      <c r="D230"/>
      <c r="E230"/>
      <c r="F230"/>
      <c r="G230"/>
      <c r="H230"/>
      <c r="I230"/>
      <c r="J230"/>
      <c r="K230"/>
      <c r="L230"/>
      <c r="M230"/>
      <c r="N230" t="s">
        <v>4101</v>
      </c>
      <c r="O230" s="396">
        <f>INDEX('Page 2 - Team Information'!$K$14:$AP$184,Y230,X230)</f>
        <v>15</v>
      </c>
      <c r="P230"/>
      <c r="Q230"/>
      <c r="R230"/>
      <c r="S230" t="s">
        <v>4330</v>
      </c>
      <c r="T230"/>
      <c r="U230"/>
      <c r="V230"/>
      <c r="W230"/>
      <c r="X230" s="397">
        <v>1</v>
      </c>
      <c r="Y230" s="397">
        <v>77</v>
      </c>
    </row>
    <row r="231" spans="1:25" x14ac:dyDescent="0.25">
      <c r="A231">
        <f>'Page 1 - General Information'!$G$12</f>
        <v>101260303</v>
      </c>
      <c r="B231" t="str">
        <f>'Page 1 - General Information'!$G$16</f>
        <v>7607</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101260303</v>
      </c>
      <c r="B232" t="str">
        <f>'Page 1 - General Information'!$G$16</f>
        <v>7607</v>
      </c>
      <c r="C232" s="395" t="s">
        <v>19068</v>
      </c>
      <c r="D232"/>
      <c r="E232"/>
      <c r="F232"/>
      <c r="G232"/>
      <c r="H232"/>
      <c r="I232"/>
      <c r="J232"/>
      <c r="K232"/>
      <c r="L232"/>
      <c r="M232"/>
      <c r="N232" t="s">
        <v>4101</v>
      </c>
      <c r="O232" s="396">
        <f>INDEX('Page 2 - Team Information'!$K$14:$AP$184,Y232,X232)</f>
        <v>15</v>
      </c>
      <c r="P232"/>
      <c r="Q232"/>
      <c r="R232"/>
      <c r="S232" t="s">
        <v>4332</v>
      </c>
      <c r="T232"/>
      <c r="U232"/>
      <c r="V232"/>
      <c r="W232"/>
      <c r="X232" s="397">
        <v>3</v>
      </c>
      <c r="Y232" s="397">
        <v>77</v>
      </c>
    </row>
    <row r="233" spans="1:25" x14ac:dyDescent="0.25">
      <c r="A233">
        <f>'Page 1 - General Information'!$G$12</f>
        <v>101260303</v>
      </c>
      <c r="B233" t="str">
        <f>'Page 1 - General Information'!$G$16</f>
        <v>7607</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101260303</v>
      </c>
      <c r="B234" t="str">
        <f>'Page 1 - General Information'!$G$16</f>
        <v>7607</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101260303</v>
      </c>
      <c r="B235" t="str">
        <f>'Page 1 - General Information'!$G$16</f>
        <v>7607</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101260303</v>
      </c>
      <c r="B236" t="str">
        <f>'Page 1 - General Information'!$G$16</f>
        <v>7607</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101260303</v>
      </c>
      <c r="B237" t="str">
        <f>'Page 1 - General Information'!$G$16</f>
        <v>7607</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101260303</v>
      </c>
      <c r="B238" t="str">
        <f>'Page 1 - General Information'!$G$16</f>
        <v>7607</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101260303</v>
      </c>
      <c r="B239" t="str">
        <f>'Page 1 - General Information'!$G$16</f>
        <v>7607</v>
      </c>
      <c r="C239" s="395" t="s">
        <v>19068</v>
      </c>
      <c r="D239"/>
      <c r="E239"/>
      <c r="F239"/>
      <c r="G239"/>
      <c r="H239"/>
      <c r="I239"/>
      <c r="J239"/>
      <c r="K239"/>
      <c r="L239"/>
      <c r="M239"/>
      <c r="N239" t="s">
        <v>4101</v>
      </c>
      <c r="O239" s="396">
        <f>INDEX('Page 2 - Team Information'!$K$14:$AP$184,Y239,X239)</f>
        <v>14</v>
      </c>
      <c r="P239"/>
      <c r="Q239"/>
      <c r="R239"/>
      <c r="S239" t="s">
        <v>4339</v>
      </c>
      <c r="T239"/>
      <c r="U239"/>
      <c r="V239"/>
      <c r="W239"/>
      <c r="X239" s="397">
        <v>1</v>
      </c>
      <c r="Y239" s="397">
        <v>80</v>
      </c>
    </row>
    <row r="240" spans="1:25" x14ac:dyDescent="0.25">
      <c r="A240">
        <f>'Page 1 - General Information'!$G$12</f>
        <v>101260303</v>
      </c>
      <c r="B240" t="str">
        <f>'Page 1 - General Information'!$G$16</f>
        <v>7607</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101260303</v>
      </c>
      <c r="B241" t="str">
        <f>'Page 1 - General Information'!$G$16</f>
        <v>7607</v>
      </c>
      <c r="C241" s="395" t="s">
        <v>19068</v>
      </c>
      <c r="D241"/>
      <c r="E241"/>
      <c r="F241"/>
      <c r="G241"/>
      <c r="H241"/>
      <c r="I241"/>
      <c r="J241"/>
      <c r="K241"/>
      <c r="L241"/>
      <c r="M241"/>
      <c r="N241" t="s">
        <v>4101</v>
      </c>
      <c r="O241" s="396">
        <f>INDEX('Page 2 - Team Information'!$K$14:$AP$184,Y241,X241)</f>
        <v>14</v>
      </c>
      <c r="P241"/>
      <c r="Q241"/>
      <c r="R241"/>
      <c r="S241" t="s">
        <v>4341</v>
      </c>
      <c r="T241"/>
      <c r="U241"/>
      <c r="V241"/>
      <c r="W241"/>
      <c r="X241" s="397">
        <v>3</v>
      </c>
      <c r="Y241" s="397">
        <v>80</v>
      </c>
    </row>
    <row r="242" spans="1:25" x14ac:dyDescent="0.25">
      <c r="A242">
        <f>'Page 1 - General Information'!$G$12</f>
        <v>101260303</v>
      </c>
      <c r="B242" t="str">
        <f>'Page 1 - General Information'!$G$16</f>
        <v>7607</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101260303</v>
      </c>
      <c r="B243" t="str">
        <f>'Page 1 - General Information'!$G$16</f>
        <v>7607</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101260303</v>
      </c>
      <c r="B244" t="str">
        <f>'Page 1 - General Information'!$G$16</f>
        <v>7607</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101260303</v>
      </c>
      <c r="B245" t="str">
        <f>'Page 1 - General Information'!$G$16</f>
        <v>7607</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101260303</v>
      </c>
      <c r="B246" t="str">
        <f>'Page 1 - General Information'!$G$16</f>
        <v>7607</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101260303</v>
      </c>
      <c r="B247" t="str">
        <f>'Page 1 - General Information'!$G$16</f>
        <v>7607</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101260303</v>
      </c>
      <c r="B248" t="str">
        <f>'Page 1 - General Information'!$G$16</f>
        <v>7607</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101260303</v>
      </c>
      <c r="B249" t="str">
        <f>'Page 1 - General Information'!$G$16</f>
        <v>7607</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101260303</v>
      </c>
      <c r="B250" t="str">
        <f>'Page 1 - General Information'!$G$16</f>
        <v>7607</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101260303</v>
      </c>
      <c r="B251" t="str">
        <f>'Page 1 - General Information'!$G$16</f>
        <v>7607</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101260303</v>
      </c>
      <c r="B252" t="str">
        <f>'Page 1 - General Information'!$G$16</f>
        <v>7607</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101260303</v>
      </c>
      <c r="B253" t="str">
        <f>'Page 1 - General Information'!$G$16</f>
        <v>7607</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101260303</v>
      </c>
      <c r="B254" t="str">
        <f>'Page 1 - General Information'!$G$16</f>
        <v>7607</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101260303</v>
      </c>
      <c r="B255" t="str">
        <f>'Page 1 - General Information'!$G$16</f>
        <v>7607</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101260303</v>
      </c>
      <c r="B256" t="str">
        <f>'Page 1 - General Information'!$G$16</f>
        <v>7607</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101260303</v>
      </c>
      <c r="B257" t="str">
        <f>'Page 1 - General Information'!$G$16</f>
        <v>7607</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101260303</v>
      </c>
      <c r="B258" t="str">
        <f>'Page 1 - General Information'!$G$16</f>
        <v>7607</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101260303</v>
      </c>
      <c r="B259" t="str">
        <f>'Page 1 - General Information'!$G$16</f>
        <v>7607</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101260303</v>
      </c>
      <c r="B260" t="str">
        <f>'Page 1 - General Information'!$G$16</f>
        <v>7607</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101260303</v>
      </c>
      <c r="B261" t="str">
        <f>'Page 1 - General Information'!$G$16</f>
        <v>7607</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101260303</v>
      </c>
      <c r="B262" t="str">
        <f>'Page 1 - General Information'!$G$16</f>
        <v>7607</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101260303</v>
      </c>
      <c r="B263" t="str">
        <f>'Page 1 - General Information'!$G$16</f>
        <v>7607</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101260303</v>
      </c>
      <c r="B264" t="str">
        <f>'Page 1 - General Information'!$G$16</f>
        <v>7607</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101260303</v>
      </c>
      <c r="B265" t="str">
        <f>'Page 1 - General Information'!$G$16</f>
        <v>7607</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101260303</v>
      </c>
      <c r="B266" t="str">
        <f>'Page 1 - General Information'!$G$16</f>
        <v>7607</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101260303</v>
      </c>
      <c r="B267" t="str">
        <f>'Page 1 - General Information'!$G$16</f>
        <v>7607</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101260303</v>
      </c>
      <c r="B268" t="str">
        <f>'Page 1 - General Information'!$G$16</f>
        <v>7607</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101260303</v>
      </c>
      <c r="B269" t="str">
        <f>'Page 1 - General Information'!$G$16</f>
        <v>7607</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101260303</v>
      </c>
      <c r="B270" t="str">
        <f>'Page 1 - General Information'!$G$16</f>
        <v>7607</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101260303</v>
      </c>
      <c r="B271" t="str">
        <f>'Page 1 - General Information'!$G$16</f>
        <v>7607</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101260303</v>
      </c>
      <c r="B272" t="str">
        <f>'Page 1 - General Information'!$G$16</f>
        <v>7607</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101260303</v>
      </c>
      <c r="B273" t="str">
        <f>'Page 1 - General Information'!$G$16</f>
        <v>7607</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101260303</v>
      </c>
      <c r="B274" t="str">
        <f>'Page 1 - General Information'!$G$16</f>
        <v>7607</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101260303</v>
      </c>
      <c r="B275" t="str">
        <f>'Page 1 - General Information'!$G$16</f>
        <v>7607</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101260303</v>
      </c>
      <c r="B276" t="str">
        <f>'Page 1 - General Information'!$G$16</f>
        <v>7607</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101260303</v>
      </c>
      <c r="B277" t="str">
        <f>'Page 1 - General Information'!$G$16</f>
        <v>7607</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101260303</v>
      </c>
      <c r="B278" t="str">
        <f>'Page 1 - General Information'!$G$16</f>
        <v>7607</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101260303</v>
      </c>
      <c r="B279" t="str">
        <f>'Page 1 - General Information'!$G$16</f>
        <v>7607</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101260303</v>
      </c>
      <c r="B280" t="str">
        <f>'Page 1 - General Information'!$G$16</f>
        <v>7607</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101260303</v>
      </c>
      <c r="B281" t="str">
        <f>'Page 1 - General Information'!$G$16</f>
        <v>7607</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101260303</v>
      </c>
      <c r="B282" t="str">
        <f>'Page 1 - General Information'!$G$16</f>
        <v>7607</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101260303</v>
      </c>
      <c r="B283" t="str">
        <f>'Page 1 - General Information'!$G$16</f>
        <v>7607</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101260303</v>
      </c>
      <c r="B284" t="str">
        <f>'Page 1 - General Information'!$G$16</f>
        <v>7607</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101260303</v>
      </c>
      <c r="B285" t="str">
        <f>'Page 1 - General Information'!$G$16</f>
        <v>7607</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101260303</v>
      </c>
      <c r="B286" t="str">
        <f>'Page 1 - General Information'!$G$16</f>
        <v>7607</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101260303</v>
      </c>
      <c r="B287" t="str">
        <f>'Page 1 - General Information'!$G$16</f>
        <v>7607</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101260303</v>
      </c>
      <c r="B288" t="str">
        <f>'Page 1 - General Information'!$G$16</f>
        <v>7607</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101260303</v>
      </c>
      <c r="B289" t="str">
        <f>'Page 1 - General Information'!$G$16</f>
        <v>7607</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101260303</v>
      </c>
      <c r="B290" t="str">
        <f>'Page 1 - General Information'!$G$16</f>
        <v>7607</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101260303</v>
      </c>
      <c r="B291" t="str">
        <f>'Page 1 - General Information'!$G$16</f>
        <v>7607</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101260303</v>
      </c>
      <c r="B292" t="str">
        <f>'Page 1 - General Information'!$G$16</f>
        <v>7607</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101260303</v>
      </c>
      <c r="B293" t="str">
        <f>'Page 1 - General Information'!$G$16</f>
        <v>7607</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101260303</v>
      </c>
      <c r="B294" t="str">
        <f>'Page 1 - General Information'!$G$16</f>
        <v>7607</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101260303</v>
      </c>
      <c r="B295" t="str">
        <f>'Page 1 - General Information'!$G$16</f>
        <v>7607</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101260303</v>
      </c>
      <c r="B296" t="str">
        <f>'Page 1 - General Information'!$G$16</f>
        <v>7607</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101260303</v>
      </c>
      <c r="B297" t="str">
        <f>'Page 1 - General Information'!$G$16</f>
        <v>7607</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101260303</v>
      </c>
      <c r="B298" t="str">
        <f>'Page 1 - General Information'!$G$16</f>
        <v>7607</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101260303</v>
      </c>
      <c r="B299" t="str">
        <f>'Page 1 - General Information'!$G$16</f>
        <v>7607</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101260303</v>
      </c>
      <c r="B300" t="str">
        <f>'Page 1 - General Information'!$G$16</f>
        <v>7607</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101260303</v>
      </c>
      <c r="B301" t="str">
        <f>'Page 1 - General Information'!$G$16</f>
        <v>7607</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101260303</v>
      </c>
      <c r="B302" t="str">
        <f>'Page 1 - General Information'!$G$16</f>
        <v>7607</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101260303</v>
      </c>
      <c r="B303" t="str">
        <f>'Page 1 - General Information'!$G$16</f>
        <v>7607</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101260303</v>
      </c>
      <c r="B304" t="str">
        <f>'Page 1 - General Information'!$G$16</f>
        <v>7607</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101260303</v>
      </c>
      <c r="B305" t="str">
        <f>'Page 1 - General Information'!$G$16</f>
        <v>7607</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101260303</v>
      </c>
      <c r="B306" t="str">
        <f>'Page 1 - General Information'!$G$16</f>
        <v>7607</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101260303</v>
      </c>
      <c r="B307" t="str">
        <f>'Page 1 - General Information'!$G$16</f>
        <v>7607</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101260303</v>
      </c>
      <c r="B308" t="str">
        <f>'Page 1 - General Information'!$G$16</f>
        <v>7607</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101260303</v>
      </c>
      <c r="B309" t="str">
        <f>'Page 1 - General Information'!$G$16</f>
        <v>7607</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101260303</v>
      </c>
      <c r="B310" t="str">
        <f>'Page 1 - General Information'!$G$16</f>
        <v>7607</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101260303</v>
      </c>
      <c r="B311" t="str">
        <f>'Page 1 - General Information'!$G$16</f>
        <v>7607</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101260303</v>
      </c>
      <c r="B312" t="str">
        <f>'Page 1 - General Information'!$G$16</f>
        <v>7607</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101260303</v>
      </c>
      <c r="B313" t="str">
        <f>'Page 1 - General Information'!$G$16</f>
        <v>7607</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101260303</v>
      </c>
      <c r="B314" t="str">
        <f>'Page 1 - General Information'!$G$16</f>
        <v>7607</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101260303</v>
      </c>
      <c r="B315" t="str">
        <f>'Page 1 - General Information'!$G$16</f>
        <v>7607</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101260303</v>
      </c>
      <c r="B316" t="str">
        <f>'Page 1 - General Information'!$G$16</f>
        <v>7607</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101260303</v>
      </c>
      <c r="B317" t="str">
        <f>'Page 1 - General Information'!$G$16</f>
        <v>7607</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101260303</v>
      </c>
      <c r="B318" t="str">
        <f>'Page 1 - General Information'!$G$16</f>
        <v>7607</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101260303</v>
      </c>
      <c r="B319" t="str">
        <f>'Page 1 - General Information'!$G$16</f>
        <v>7607</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101260303</v>
      </c>
      <c r="B320" t="str">
        <f>'Page 1 - General Information'!$G$16</f>
        <v>7607</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101260303</v>
      </c>
      <c r="B321" t="str">
        <f>'Page 1 - General Information'!$G$16</f>
        <v>7607</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101260303</v>
      </c>
      <c r="B322" t="str">
        <f>'Page 1 - General Information'!$G$16</f>
        <v>7607</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101260303</v>
      </c>
      <c r="B323" t="str">
        <f>'Page 1 - General Information'!$G$16</f>
        <v>7607</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101260303</v>
      </c>
      <c r="B324" t="str">
        <f>'Page 1 - General Information'!$G$16</f>
        <v>7607</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101260303</v>
      </c>
      <c r="B325" t="str">
        <f>'Page 1 - General Information'!$G$16</f>
        <v>7607</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101260303</v>
      </c>
      <c r="B326" t="str">
        <f>'Page 1 - General Information'!$G$16</f>
        <v>7607</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101260303</v>
      </c>
      <c r="B327" t="str">
        <f>'Page 1 - General Information'!$G$16</f>
        <v>7607</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101260303</v>
      </c>
      <c r="B328" t="str">
        <f>'Page 1 - General Information'!$G$16</f>
        <v>7607</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101260303</v>
      </c>
      <c r="B329" t="str">
        <f>'Page 1 - General Information'!$G$16</f>
        <v>7607</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101260303</v>
      </c>
      <c r="B330" t="str">
        <f>'Page 1 - General Information'!$G$16</f>
        <v>7607</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101260303</v>
      </c>
      <c r="B331" t="str">
        <f>'Page 1 - General Information'!$G$16</f>
        <v>7607</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101260303</v>
      </c>
      <c r="B332" t="str">
        <f>'Page 1 - General Information'!$G$16</f>
        <v>7607</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101260303</v>
      </c>
      <c r="B333" t="str">
        <f>'Page 1 - General Information'!$G$16</f>
        <v>7607</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101260303</v>
      </c>
      <c r="B334" t="str">
        <f>'Page 1 - General Information'!$G$16</f>
        <v>7607</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101260303</v>
      </c>
      <c r="B335" t="str">
        <f>'Page 1 - General Information'!$G$16</f>
        <v>7607</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101260303</v>
      </c>
      <c r="B336" t="str">
        <f>'Page 1 - General Information'!$G$16</f>
        <v>7607</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101260303</v>
      </c>
      <c r="B337" t="str">
        <f>'Page 1 - General Information'!$G$16</f>
        <v>7607</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101260303</v>
      </c>
      <c r="B338" t="str">
        <f>'Page 1 - General Information'!$G$16</f>
        <v>7607</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101260303</v>
      </c>
      <c r="B339" t="str">
        <f>'Page 1 - General Information'!$G$16</f>
        <v>7607</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101260303</v>
      </c>
      <c r="B340" t="str">
        <f>'Page 1 - General Information'!$G$16</f>
        <v>7607</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101260303</v>
      </c>
      <c r="B341" t="str">
        <f>'Page 1 - General Information'!$G$16</f>
        <v>7607</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101260303</v>
      </c>
      <c r="B342" t="str">
        <f>'Page 1 - General Information'!$G$16</f>
        <v>7607</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101260303</v>
      </c>
      <c r="B343" t="str">
        <f>'Page 1 - General Information'!$G$16</f>
        <v>7607</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101260303</v>
      </c>
      <c r="B344" t="str">
        <f>'Page 1 - General Information'!$G$16</f>
        <v>7607</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101260303</v>
      </c>
      <c r="B345" t="str">
        <f>'Page 1 - General Information'!$G$16</f>
        <v>7607</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101260303</v>
      </c>
      <c r="B346" t="str">
        <f>'Page 1 - General Information'!$G$16</f>
        <v>7607</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101260303</v>
      </c>
      <c r="B347" t="str">
        <f>'Page 1 - General Information'!$G$16</f>
        <v>7607</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101260303</v>
      </c>
      <c r="B348" t="str">
        <f>'Page 1 - General Information'!$G$16</f>
        <v>7607</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101260303</v>
      </c>
      <c r="B349" t="str">
        <f>'Page 1 - General Information'!$G$16</f>
        <v>7607</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101260303</v>
      </c>
      <c r="B350" t="str">
        <f>'Page 1 - General Information'!$G$16</f>
        <v>7607</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101260303</v>
      </c>
      <c r="B351" t="str">
        <f>'Page 1 - General Information'!$G$16</f>
        <v>7607</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101260303</v>
      </c>
      <c r="B352" t="str">
        <f>'Page 1 - General Information'!$G$16</f>
        <v>7607</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101260303</v>
      </c>
      <c r="B353" t="str">
        <f>'Page 1 - General Information'!$G$16</f>
        <v>7607</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101260303</v>
      </c>
      <c r="B354" t="str">
        <f>'Page 1 - General Information'!$G$16</f>
        <v>7607</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101260303</v>
      </c>
      <c r="B355" t="str">
        <f>'Page 1 - General Information'!$G$16</f>
        <v>7607</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101260303</v>
      </c>
      <c r="B356" t="str">
        <f>'Page 1 - General Information'!$G$16</f>
        <v>7607</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101260303</v>
      </c>
      <c r="B357" t="str">
        <f>'Page 1 - General Information'!$G$16</f>
        <v>7607</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101260303</v>
      </c>
      <c r="B358" t="str">
        <f>'Page 1 - General Information'!$G$16</f>
        <v>7607</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101260303</v>
      </c>
      <c r="B359" t="str">
        <f>'Page 1 - General Information'!$G$16</f>
        <v>7607</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101260303</v>
      </c>
      <c r="B360" t="str">
        <f>'Page 1 - General Information'!$G$16</f>
        <v>7607</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101260303</v>
      </c>
      <c r="B361" t="str">
        <f>'Page 1 - General Information'!$G$16</f>
        <v>7607</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101260303</v>
      </c>
      <c r="B362" t="str">
        <f>'Page 1 - General Information'!$G$16</f>
        <v>7607</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101260303</v>
      </c>
      <c r="B363" t="str">
        <f>'Page 1 - General Information'!$G$16</f>
        <v>7607</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101260303</v>
      </c>
      <c r="B364" t="str">
        <f>'Page 1 - General Information'!$G$16</f>
        <v>7607</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101260303</v>
      </c>
      <c r="B365" t="str">
        <f>'Page 1 - General Information'!$G$16</f>
        <v>7607</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101260303</v>
      </c>
      <c r="B366" t="str">
        <f>'Page 1 - General Information'!$G$16</f>
        <v>7607</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101260303</v>
      </c>
      <c r="B367" t="str">
        <f>'Page 1 - General Information'!$G$16</f>
        <v>7607</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101260303</v>
      </c>
      <c r="B368" t="str">
        <f>'Page 1 - General Information'!$G$16</f>
        <v>7607</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101260303</v>
      </c>
      <c r="B369" t="str">
        <f>'Page 1 - General Information'!$G$16</f>
        <v>7607</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101260303</v>
      </c>
      <c r="B370" t="str">
        <f>'Page 1 - General Information'!$G$16</f>
        <v>7607</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101260303</v>
      </c>
      <c r="B371" t="str">
        <f>'Page 1 - General Information'!$G$16</f>
        <v>7607</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101260303</v>
      </c>
      <c r="B372" t="str">
        <f>'Page 1 - General Information'!$G$16</f>
        <v>7607</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101260303</v>
      </c>
      <c r="B373" t="str">
        <f>'Page 1 - General Information'!$G$16</f>
        <v>7607</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101260303</v>
      </c>
      <c r="B374" t="str">
        <f>'Page 1 - General Information'!$G$16</f>
        <v>7607</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101260303</v>
      </c>
      <c r="B375" t="str">
        <f>'Page 1 - General Information'!$G$16</f>
        <v>7607</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101260303</v>
      </c>
      <c r="B376" t="str">
        <f>'Page 1 - General Information'!$G$16</f>
        <v>7607</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101260303</v>
      </c>
      <c r="B377" t="str">
        <f>'Page 1 - General Information'!$G$16</f>
        <v>7607</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101260303</v>
      </c>
      <c r="B378" t="str">
        <f>'Page 1 - General Information'!$G$16</f>
        <v>7607</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101260303</v>
      </c>
      <c r="B379" t="str">
        <f>'Page 1 - General Information'!$G$16</f>
        <v>7607</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101260303</v>
      </c>
      <c r="B380" t="str">
        <f>'Page 1 - General Information'!$G$16</f>
        <v>7607</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101260303</v>
      </c>
      <c r="B381" t="str">
        <f>'Page 1 - General Information'!$G$16</f>
        <v>7607</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101260303</v>
      </c>
      <c r="B382" t="str">
        <f>'Page 1 - General Information'!$G$16</f>
        <v>7607</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101260303</v>
      </c>
      <c r="B383" t="str">
        <f>'Page 1 - General Information'!$G$16</f>
        <v>7607</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101260303</v>
      </c>
      <c r="B384" t="str">
        <f>'Page 1 - General Information'!$G$16</f>
        <v>7607</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101260303</v>
      </c>
      <c r="B385" t="str">
        <f>'Page 1 - General Information'!$G$16</f>
        <v>7607</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101260303</v>
      </c>
      <c r="B386" t="str">
        <f>'Page 1 - General Information'!$G$16</f>
        <v>7607</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101260303</v>
      </c>
      <c r="B387" t="str">
        <f>'Page 1 - General Information'!$G$16</f>
        <v>7607</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101260303</v>
      </c>
      <c r="B388" t="str">
        <f>'Page 1 - General Information'!$G$16</f>
        <v>7607</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101260303</v>
      </c>
      <c r="B389" t="str">
        <f>'Page 1 - General Information'!$G$16</f>
        <v>7607</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101260303</v>
      </c>
      <c r="B390" t="str">
        <f>'Page 1 - General Information'!$G$16</f>
        <v>7607</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101260303</v>
      </c>
      <c r="B391" t="str">
        <f>'Page 1 - General Information'!$G$16</f>
        <v>7607</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101260303</v>
      </c>
      <c r="B392" t="str">
        <f>'Page 1 - General Information'!$G$16</f>
        <v>7607</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101260303</v>
      </c>
      <c r="B393" t="str">
        <f>'Page 1 - General Information'!$G$16</f>
        <v>7607</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101260303</v>
      </c>
      <c r="B394" t="str">
        <f>'Page 1 - General Information'!$G$16</f>
        <v>7607</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101260303</v>
      </c>
      <c r="B395" t="str">
        <f>'Page 1 - General Information'!$G$16</f>
        <v>7607</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101260303</v>
      </c>
      <c r="B396" t="str">
        <f>'Page 1 - General Information'!$G$16</f>
        <v>7607</v>
      </c>
      <c r="C396" s="395" t="s">
        <v>19068</v>
      </c>
      <c r="D396"/>
      <c r="E396"/>
      <c r="F396"/>
      <c r="G396"/>
      <c r="H396"/>
      <c r="I396"/>
      <c r="J396"/>
      <c r="K396"/>
      <c r="L396"/>
      <c r="M396"/>
      <c r="N396" t="s">
        <v>4101</v>
      </c>
      <c r="O396" s="396">
        <f>INDEX('Page 2 - Team Information'!$K$14:$AP$184,Y396,X396)</f>
        <v>8</v>
      </c>
      <c r="P396"/>
      <c r="Q396"/>
      <c r="R396"/>
      <c r="S396" t="s">
        <v>4487</v>
      </c>
      <c r="T396"/>
      <c r="U396"/>
      <c r="V396"/>
      <c r="W396"/>
      <c r="X396" s="397">
        <v>2</v>
      </c>
      <c r="Y396" s="397">
        <v>132</v>
      </c>
    </row>
    <row r="397" spans="1:25" x14ac:dyDescent="0.25">
      <c r="A397">
        <f>'Page 1 - General Information'!$G$12</f>
        <v>101260303</v>
      </c>
      <c r="B397" t="str">
        <f>'Page 1 - General Information'!$G$16</f>
        <v>7607</v>
      </c>
      <c r="C397" s="395" t="s">
        <v>19068</v>
      </c>
      <c r="D397"/>
      <c r="E397"/>
      <c r="F397"/>
      <c r="G397"/>
      <c r="H397"/>
      <c r="I397"/>
      <c r="J397"/>
      <c r="K397"/>
      <c r="L397"/>
      <c r="M397"/>
      <c r="N397" t="s">
        <v>4101</v>
      </c>
      <c r="O397" s="396">
        <f>INDEX('Page 2 - Team Information'!$K$14:$AP$184,Y397,X397)</f>
        <v>8</v>
      </c>
      <c r="P397"/>
      <c r="Q397"/>
      <c r="R397"/>
      <c r="S397" t="s">
        <v>4488</v>
      </c>
      <c r="T397"/>
      <c r="U397"/>
      <c r="V397"/>
      <c r="W397"/>
      <c r="X397" s="397">
        <v>3</v>
      </c>
      <c r="Y397" s="397">
        <v>132</v>
      </c>
    </row>
    <row r="398" spans="1:25" x14ac:dyDescent="0.25">
      <c r="A398">
        <f>'Page 1 - General Information'!$G$12</f>
        <v>101260303</v>
      </c>
      <c r="B398" t="str">
        <f>'Page 1 - General Information'!$G$16</f>
        <v>7607</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101260303</v>
      </c>
      <c r="B399" t="str">
        <f>'Page 1 - General Information'!$G$16</f>
        <v>7607</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101260303</v>
      </c>
      <c r="B400" t="str">
        <f>'Page 1 - General Information'!$G$16</f>
        <v>7607</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101260303</v>
      </c>
      <c r="B401" t="str">
        <f>'Page 1 - General Information'!$G$16</f>
        <v>7607</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101260303</v>
      </c>
      <c r="B402" t="str">
        <f>'Page 1 - General Information'!$G$16</f>
        <v>7607</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101260303</v>
      </c>
      <c r="B403" t="str">
        <f>'Page 1 - General Information'!$G$16</f>
        <v>7607</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101260303</v>
      </c>
      <c r="B404" t="str">
        <f>'Page 1 - General Information'!$G$16</f>
        <v>7607</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101260303</v>
      </c>
      <c r="B405" t="str">
        <f>'Page 1 - General Information'!$G$16</f>
        <v>7607</v>
      </c>
      <c r="C405" s="395" t="s">
        <v>19068</v>
      </c>
      <c r="D405"/>
      <c r="E405"/>
      <c r="F405"/>
      <c r="G405"/>
      <c r="H405"/>
      <c r="I405"/>
      <c r="J405"/>
      <c r="K405"/>
      <c r="L405"/>
      <c r="M405"/>
      <c r="N405" t="s">
        <v>4101</v>
      </c>
      <c r="O405" s="396">
        <f>INDEX('Page 2 - Team Information'!$K$14:$AP$184,Y405,X405)</f>
        <v>2</v>
      </c>
      <c r="P405"/>
      <c r="Q405"/>
      <c r="R405"/>
      <c r="S405" t="s">
        <v>4496</v>
      </c>
      <c r="T405"/>
      <c r="U405"/>
      <c r="V405"/>
      <c r="W405"/>
      <c r="X405" s="397">
        <v>2</v>
      </c>
      <c r="Y405" s="397">
        <v>135</v>
      </c>
    </row>
    <row r="406" spans="1:25" x14ac:dyDescent="0.25">
      <c r="A406">
        <f>'Page 1 - General Information'!$G$12</f>
        <v>101260303</v>
      </c>
      <c r="B406" t="str">
        <f>'Page 1 - General Information'!$G$16</f>
        <v>7607</v>
      </c>
      <c r="C406" s="395" t="s">
        <v>19068</v>
      </c>
      <c r="D406"/>
      <c r="E406"/>
      <c r="F406"/>
      <c r="G406"/>
      <c r="H406"/>
      <c r="I406"/>
      <c r="J406"/>
      <c r="K406"/>
      <c r="L406"/>
      <c r="M406"/>
      <c r="N406" t="s">
        <v>4101</v>
      </c>
      <c r="O406" s="396">
        <f>INDEX('Page 2 - Team Information'!$K$14:$AP$184,Y406,X406)</f>
        <v>2</v>
      </c>
      <c r="P406"/>
      <c r="Q406"/>
      <c r="R406"/>
      <c r="S406" t="s">
        <v>4497</v>
      </c>
      <c r="T406"/>
      <c r="U406"/>
      <c r="V406"/>
      <c r="W406"/>
      <c r="X406" s="397">
        <v>3</v>
      </c>
      <c r="Y406" s="397">
        <v>135</v>
      </c>
    </row>
    <row r="407" spans="1:25" x14ac:dyDescent="0.25">
      <c r="A407">
        <f>'Page 1 - General Information'!$G$12</f>
        <v>101260303</v>
      </c>
      <c r="B407" t="str">
        <f>'Page 1 - General Information'!$G$16</f>
        <v>7607</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101260303</v>
      </c>
      <c r="B408" t="str">
        <f>'Page 1 - General Information'!$G$16</f>
        <v>7607</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101260303</v>
      </c>
      <c r="B409" t="str">
        <f>'Page 1 - General Information'!$G$16</f>
        <v>7607</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101260303</v>
      </c>
      <c r="B410" t="str">
        <f>'Page 1 - General Information'!$G$16</f>
        <v>7607</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101260303</v>
      </c>
      <c r="B411" t="str">
        <f>'Page 1 - General Information'!$G$16</f>
        <v>7607</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101260303</v>
      </c>
      <c r="B412" t="str">
        <f>'Page 1 - General Information'!$G$16</f>
        <v>7607</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101260303</v>
      </c>
      <c r="B413" t="str">
        <f>'Page 1 - General Information'!$G$16</f>
        <v>7607</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101260303</v>
      </c>
      <c r="B414" t="str">
        <f>'Page 1 - General Information'!$G$16</f>
        <v>7607</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101260303</v>
      </c>
      <c r="B415" t="str">
        <f>'Page 1 - General Information'!$G$16</f>
        <v>7607</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101260303</v>
      </c>
      <c r="B416" t="str">
        <f>'Page 1 - General Information'!$G$16</f>
        <v>7607</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101260303</v>
      </c>
      <c r="B417" t="str">
        <f>'Page 1 - General Information'!$G$16</f>
        <v>7607</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101260303</v>
      </c>
      <c r="B418" t="str">
        <f>'Page 1 - General Information'!$G$16</f>
        <v>7607</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101260303</v>
      </c>
      <c r="B419" t="str">
        <f>'Page 1 - General Information'!$G$16</f>
        <v>7607</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101260303</v>
      </c>
      <c r="B420" t="str">
        <f>'Page 1 - General Information'!$G$16</f>
        <v>7607</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101260303</v>
      </c>
      <c r="B421" t="str">
        <f>'Page 1 - General Information'!$G$16</f>
        <v>7607</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101260303</v>
      </c>
      <c r="B422" t="str">
        <f>'Page 1 - General Information'!$G$16</f>
        <v>7607</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101260303</v>
      </c>
      <c r="B423" t="str">
        <f>'Page 1 - General Information'!$G$16</f>
        <v>7607</v>
      </c>
      <c r="C423" s="395" t="s">
        <v>19068</v>
      </c>
      <c r="D423"/>
      <c r="E423"/>
      <c r="F423"/>
      <c r="G423"/>
      <c r="H423"/>
      <c r="I423"/>
      <c r="J423"/>
      <c r="K423"/>
      <c r="L423"/>
      <c r="M423"/>
      <c r="N423" t="s">
        <v>4101</v>
      </c>
      <c r="O423" s="396">
        <f>INDEX('Page 2 - Team Information'!$K$14:$AP$184,Y423,X423)</f>
        <v>2</v>
      </c>
      <c r="P423"/>
      <c r="Q423"/>
      <c r="R423"/>
      <c r="S423" t="s">
        <v>4514</v>
      </c>
      <c r="T423"/>
      <c r="U423"/>
      <c r="V423"/>
      <c r="W423"/>
      <c r="X423" s="397">
        <v>2</v>
      </c>
      <c r="Y423" s="397">
        <v>141</v>
      </c>
    </row>
    <row r="424" spans="1:25" x14ac:dyDescent="0.25">
      <c r="A424">
        <f>'Page 1 - General Information'!$G$12</f>
        <v>101260303</v>
      </c>
      <c r="B424" t="str">
        <f>'Page 1 - General Information'!$G$16</f>
        <v>7607</v>
      </c>
      <c r="C424" s="395" t="s">
        <v>19068</v>
      </c>
      <c r="D424"/>
      <c r="E424"/>
      <c r="F424"/>
      <c r="G424"/>
      <c r="H424"/>
      <c r="I424"/>
      <c r="J424"/>
      <c r="K424"/>
      <c r="L424"/>
      <c r="M424"/>
      <c r="N424" t="s">
        <v>4101</v>
      </c>
      <c r="O424" s="396">
        <f>INDEX('Page 2 - Team Information'!$K$14:$AP$184,Y424,X424)</f>
        <v>2</v>
      </c>
      <c r="P424"/>
      <c r="Q424"/>
      <c r="R424"/>
      <c r="S424" t="s">
        <v>4515</v>
      </c>
      <c r="T424"/>
      <c r="U424"/>
      <c r="V424"/>
      <c r="W424"/>
      <c r="X424" s="397">
        <v>3</v>
      </c>
      <c r="Y424" s="397">
        <v>141</v>
      </c>
    </row>
    <row r="425" spans="1:25" x14ac:dyDescent="0.25">
      <c r="A425">
        <f>'Page 1 - General Information'!$G$12</f>
        <v>101260303</v>
      </c>
      <c r="B425" t="str">
        <f>'Page 1 - General Information'!$G$16</f>
        <v>7607</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101260303</v>
      </c>
      <c r="B426" t="str">
        <f>'Page 1 - General Information'!$G$16</f>
        <v>7607</v>
      </c>
      <c r="C426" s="395" t="s">
        <v>19068</v>
      </c>
      <c r="D426"/>
      <c r="E426"/>
      <c r="F426"/>
      <c r="G426"/>
      <c r="H426"/>
      <c r="I426"/>
      <c r="J426"/>
      <c r="K426"/>
      <c r="L426"/>
      <c r="M426"/>
      <c r="N426" t="s">
        <v>4101</v>
      </c>
      <c r="O426" s="396">
        <f>INDEX('Page 2 - Team Information'!$K$14:$AP$184,Y426,X426)</f>
        <v>8</v>
      </c>
      <c r="P426"/>
      <c r="Q426"/>
      <c r="R426"/>
      <c r="S426" t="s">
        <v>10086</v>
      </c>
      <c r="T426"/>
      <c r="U426"/>
      <c r="V426"/>
      <c r="W426"/>
      <c r="X426" s="397">
        <v>2</v>
      </c>
      <c r="Y426" s="397">
        <v>142</v>
      </c>
    </row>
    <row r="427" spans="1:25" x14ac:dyDescent="0.25">
      <c r="A427">
        <f>'Page 1 - General Information'!$G$12</f>
        <v>101260303</v>
      </c>
      <c r="B427" t="str">
        <f>'Page 1 - General Information'!$G$16</f>
        <v>7607</v>
      </c>
      <c r="C427" s="395" t="s">
        <v>19068</v>
      </c>
      <c r="D427"/>
      <c r="E427"/>
      <c r="F427"/>
      <c r="G427"/>
      <c r="H427"/>
      <c r="I427"/>
      <c r="J427"/>
      <c r="K427"/>
      <c r="L427"/>
      <c r="M427"/>
      <c r="N427" t="s">
        <v>4101</v>
      </c>
      <c r="O427" s="396">
        <f>INDEX('Page 2 - Team Information'!$K$14:$AP$184,Y427,X427)</f>
        <v>8</v>
      </c>
      <c r="P427"/>
      <c r="Q427"/>
      <c r="R427"/>
      <c r="S427" t="s">
        <v>10087</v>
      </c>
      <c r="T427"/>
      <c r="U427"/>
      <c r="V427"/>
      <c r="W427"/>
      <c r="X427" s="397">
        <v>3</v>
      </c>
      <c r="Y427" s="397">
        <v>142</v>
      </c>
    </row>
    <row r="428" spans="1:25" x14ac:dyDescent="0.25">
      <c r="A428">
        <f>'Page 1 - General Information'!$G$12</f>
        <v>101260303</v>
      </c>
      <c r="B428" t="str">
        <f>'Page 1 - General Information'!$G$16</f>
        <v>7607</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101260303</v>
      </c>
      <c r="B429" t="str">
        <f>'Page 1 - General Information'!$G$16</f>
        <v>7607</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101260303</v>
      </c>
      <c r="B430" t="str">
        <f>'Page 1 - General Information'!$G$16</f>
        <v>7607</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101260303</v>
      </c>
      <c r="B431" t="str">
        <f>'Page 1 - General Information'!$G$16</f>
        <v>7607</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101260303</v>
      </c>
      <c r="B432" t="str">
        <f>'Page 1 - General Information'!$G$16</f>
        <v>7607</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101260303</v>
      </c>
      <c r="B433" t="str">
        <f>'Page 1 - General Information'!$G$16</f>
        <v>7607</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101260303</v>
      </c>
      <c r="B434" t="str">
        <f>'Page 1 - General Information'!$G$16</f>
        <v>7607</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101260303</v>
      </c>
      <c r="B435" t="str">
        <f>'Page 1 - General Information'!$G$16</f>
        <v>7607</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101260303</v>
      </c>
      <c r="B436" t="str">
        <f>'Page 1 - General Information'!$G$16</f>
        <v>7607</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101260303</v>
      </c>
      <c r="B437" t="str">
        <f>'Page 1 - General Information'!$G$16</f>
        <v>7607</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101260303</v>
      </c>
      <c r="B438" t="str">
        <f>'Page 1 - General Information'!$G$16</f>
        <v>7607</v>
      </c>
      <c r="C438" s="395" t="s">
        <v>19068</v>
      </c>
      <c r="D438"/>
      <c r="E438"/>
      <c r="F438"/>
      <c r="G438"/>
      <c r="H438"/>
      <c r="I438"/>
      <c r="J438"/>
      <c r="K438"/>
      <c r="L438"/>
      <c r="M438"/>
      <c r="N438" t="s">
        <v>4101</v>
      </c>
      <c r="O438" s="396">
        <f>INDEX('Page 2 - Team Information'!$K$14:$AP$184,Y438,X438)</f>
        <v>8</v>
      </c>
      <c r="P438"/>
      <c r="Q438"/>
      <c r="R438"/>
      <c r="S438" t="s">
        <v>4526</v>
      </c>
      <c r="T438"/>
      <c r="U438"/>
      <c r="V438"/>
      <c r="W438"/>
      <c r="X438" s="397">
        <v>2</v>
      </c>
      <c r="Y438" s="397">
        <v>146</v>
      </c>
    </row>
    <row r="439" spans="1:25" x14ac:dyDescent="0.25">
      <c r="A439">
        <f>'Page 1 - General Information'!$G$12</f>
        <v>101260303</v>
      </c>
      <c r="B439" t="str">
        <f>'Page 1 - General Information'!$G$16</f>
        <v>7607</v>
      </c>
      <c r="C439" s="395" t="s">
        <v>19068</v>
      </c>
      <c r="D439"/>
      <c r="E439"/>
      <c r="F439"/>
      <c r="G439"/>
      <c r="H439"/>
      <c r="I439"/>
      <c r="J439"/>
      <c r="K439"/>
      <c r="L439"/>
      <c r="M439"/>
      <c r="N439" t="s">
        <v>4101</v>
      </c>
      <c r="O439" s="396">
        <f>INDEX('Page 2 - Team Information'!$K$14:$AP$184,Y439,X439)</f>
        <v>8</v>
      </c>
      <c r="P439"/>
      <c r="Q439"/>
      <c r="R439"/>
      <c r="S439" t="s">
        <v>4527</v>
      </c>
      <c r="T439"/>
      <c r="U439"/>
      <c r="V439"/>
      <c r="W439"/>
      <c r="X439" s="397">
        <v>3</v>
      </c>
      <c r="Y439" s="397">
        <v>146</v>
      </c>
    </row>
    <row r="440" spans="1:25" x14ac:dyDescent="0.25">
      <c r="A440">
        <f>'Page 1 - General Information'!$G$12</f>
        <v>101260303</v>
      </c>
      <c r="B440" t="str">
        <f>'Page 1 - General Information'!$G$16</f>
        <v>7607</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101260303</v>
      </c>
      <c r="B441" t="str">
        <f>'Page 1 - General Information'!$G$16</f>
        <v>7607</v>
      </c>
      <c r="C441" s="395" t="s">
        <v>19068</v>
      </c>
      <c r="D441"/>
      <c r="E441"/>
      <c r="F441"/>
      <c r="G441"/>
      <c r="H441"/>
      <c r="I441"/>
      <c r="J441"/>
      <c r="K441"/>
      <c r="L441"/>
      <c r="M441"/>
      <c r="N441" t="s">
        <v>4101</v>
      </c>
      <c r="O441" s="396">
        <f>INDEX('Page 2 - Team Information'!$K$14:$AP$184,Y441,X441)</f>
        <v>13</v>
      </c>
      <c r="P441"/>
      <c r="Q441"/>
      <c r="R441"/>
      <c r="S441" t="s">
        <v>4529</v>
      </c>
      <c r="T441"/>
      <c r="U441"/>
      <c r="V441"/>
      <c r="W441"/>
      <c r="X441" s="397">
        <v>2</v>
      </c>
      <c r="Y441" s="397">
        <v>147</v>
      </c>
    </row>
    <row r="442" spans="1:25" x14ac:dyDescent="0.25">
      <c r="A442">
        <f>'Page 1 - General Information'!$G$12</f>
        <v>101260303</v>
      </c>
      <c r="B442" t="str">
        <f>'Page 1 - General Information'!$G$16</f>
        <v>7607</v>
      </c>
      <c r="C442" s="395" t="s">
        <v>19068</v>
      </c>
      <c r="D442"/>
      <c r="E442"/>
      <c r="F442"/>
      <c r="G442"/>
      <c r="H442"/>
      <c r="I442"/>
      <c r="J442"/>
      <c r="K442"/>
      <c r="L442"/>
      <c r="M442"/>
      <c r="N442" t="s">
        <v>4101</v>
      </c>
      <c r="O442" s="396">
        <f>INDEX('Page 2 - Team Information'!$K$14:$AP$184,Y442,X442)</f>
        <v>13</v>
      </c>
      <c r="P442"/>
      <c r="Q442"/>
      <c r="R442"/>
      <c r="S442" t="s">
        <v>4530</v>
      </c>
      <c r="T442"/>
      <c r="U442"/>
      <c r="V442"/>
      <c r="W442"/>
      <c r="X442" s="397">
        <v>3</v>
      </c>
      <c r="Y442" s="397">
        <v>147</v>
      </c>
    </row>
    <row r="443" spans="1:25" x14ac:dyDescent="0.25">
      <c r="A443">
        <f>'Page 1 - General Information'!$G$12</f>
        <v>101260303</v>
      </c>
      <c r="B443" t="str">
        <f>'Page 1 - General Information'!$G$16</f>
        <v>7607</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101260303</v>
      </c>
      <c r="B444" t="str">
        <f>'Page 1 - General Information'!$G$16</f>
        <v>7607</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101260303</v>
      </c>
      <c r="B445" t="str">
        <f>'Page 1 - General Information'!$G$16</f>
        <v>7607</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101260303</v>
      </c>
      <c r="B446" t="str">
        <f>'Page 1 - General Information'!$G$16</f>
        <v>7607</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101260303</v>
      </c>
      <c r="B447" t="str">
        <f>'Page 1 - General Information'!$G$16</f>
        <v>7607</v>
      </c>
      <c r="C447" s="395" t="s">
        <v>19068</v>
      </c>
      <c r="D447"/>
      <c r="E447"/>
      <c r="F447"/>
      <c r="G447"/>
      <c r="H447"/>
      <c r="I447"/>
      <c r="J447"/>
      <c r="K447"/>
      <c r="L447"/>
      <c r="M447"/>
      <c r="N447" t="s">
        <v>4101</v>
      </c>
      <c r="O447" s="396">
        <f>INDEX('Page 2 - Team Information'!$K$14:$AP$184,Y447,X447)</f>
        <v>7</v>
      </c>
      <c r="P447"/>
      <c r="Q447"/>
      <c r="R447"/>
      <c r="S447" t="s">
        <v>4535</v>
      </c>
      <c r="T447"/>
      <c r="U447"/>
      <c r="V447"/>
      <c r="W447"/>
      <c r="X447" s="397">
        <v>2</v>
      </c>
      <c r="Y447" s="397">
        <v>149</v>
      </c>
    </row>
    <row r="448" spans="1:25" x14ac:dyDescent="0.25">
      <c r="A448">
        <f>'Page 1 - General Information'!$G$12</f>
        <v>101260303</v>
      </c>
      <c r="B448" t="str">
        <f>'Page 1 - General Information'!$G$16</f>
        <v>7607</v>
      </c>
      <c r="C448" s="395" t="s">
        <v>19068</v>
      </c>
      <c r="D448"/>
      <c r="E448"/>
      <c r="F448"/>
      <c r="G448"/>
      <c r="H448"/>
      <c r="I448"/>
      <c r="J448"/>
      <c r="K448"/>
      <c r="L448"/>
      <c r="M448"/>
      <c r="N448" t="s">
        <v>4101</v>
      </c>
      <c r="O448" s="396">
        <f>INDEX('Page 2 - Team Information'!$K$14:$AP$184,Y448,X448)</f>
        <v>7</v>
      </c>
      <c r="P448"/>
      <c r="Q448"/>
      <c r="R448"/>
      <c r="S448" t="s">
        <v>4536</v>
      </c>
      <c r="T448"/>
      <c r="U448"/>
      <c r="V448"/>
      <c r="W448"/>
      <c r="X448" s="397">
        <v>3</v>
      </c>
      <c r="Y448" s="397">
        <v>149</v>
      </c>
    </row>
    <row r="449" spans="1:25" x14ac:dyDescent="0.25">
      <c r="A449">
        <f>'Page 1 - General Information'!$G$12</f>
        <v>101260303</v>
      </c>
      <c r="B449" t="str">
        <f>'Page 1 - General Information'!$G$16</f>
        <v>7607</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101260303</v>
      </c>
      <c r="B450" t="str">
        <f>'Page 1 - General Information'!$G$16</f>
        <v>7607</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101260303</v>
      </c>
      <c r="B451" t="str">
        <f>'Page 1 - General Information'!$G$16</f>
        <v>7607</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101260303</v>
      </c>
      <c r="B452" t="str">
        <f>'Page 1 - General Information'!$G$16</f>
        <v>7607</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101260303</v>
      </c>
      <c r="B453" t="str">
        <f>'Page 1 - General Information'!$G$16</f>
        <v>7607</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101260303</v>
      </c>
      <c r="B454" t="str">
        <f>'Page 1 - General Information'!$G$16</f>
        <v>7607</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101260303</v>
      </c>
      <c r="B455" t="str">
        <f>'Page 1 - General Information'!$G$16</f>
        <v>7607</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101260303</v>
      </c>
      <c r="B456" t="str">
        <f>'Page 1 - General Information'!$G$16</f>
        <v>7607</v>
      </c>
      <c r="C456" s="395" t="s">
        <v>19068</v>
      </c>
      <c r="D456"/>
      <c r="E456"/>
      <c r="F456"/>
      <c r="G456"/>
      <c r="H456"/>
      <c r="I456"/>
      <c r="J456"/>
      <c r="K456"/>
      <c r="L456"/>
      <c r="M456"/>
      <c r="N456" t="s">
        <v>4101</v>
      </c>
      <c r="O456" s="396">
        <f>INDEX('Page 2 - Team Information'!$K$14:$AP$184,Y456,X456)</f>
        <v>3</v>
      </c>
      <c r="P456"/>
      <c r="Q456"/>
      <c r="R456"/>
      <c r="S456" t="s">
        <v>4544</v>
      </c>
      <c r="T456"/>
      <c r="U456"/>
      <c r="V456"/>
      <c r="W456"/>
      <c r="X456" s="397">
        <v>2</v>
      </c>
      <c r="Y456" s="397">
        <v>152</v>
      </c>
    </row>
    <row r="457" spans="1:25" x14ac:dyDescent="0.25">
      <c r="A457">
        <f>'Page 1 - General Information'!$G$12</f>
        <v>101260303</v>
      </c>
      <c r="B457" t="str">
        <f>'Page 1 - General Information'!$G$16</f>
        <v>7607</v>
      </c>
      <c r="C457" s="395" t="s">
        <v>19068</v>
      </c>
      <c r="D457"/>
      <c r="E457"/>
      <c r="F457"/>
      <c r="G457"/>
      <c r="H457"/>
      <c r="I457"/>
      <c r="J457"/>
      <c r="K457"/>
      <c r="L457"/>
      <c r="M457"/>
      <c r="N457" t="s">
        <v>4101</v>
      </c>
      <c r="O457" s="396">
        <f>INDEX('Page 2 - Team Information'!$K$14:$AP$184,Y457,X457)</f>
        <v>3</v>
      </c>
      <c r="P457"/>
      <c r="Q457"/>
      <c r="R457"/>
      <c r="S457" t="s">
        <v>4545</v>
      </c>
      <c r="T457"/>
      <c r="U457"/>
      <c r="V457"/>
      <c r="W457"/>
      <c r="X457" s="397">
        <v>3</v>
      </c>
      <c r="Y457" s="397">
        <v>152</v>
      </c>
    </row>
    <row r="458" spans="1:25" x14ac:dyDescent="0.25">
      <c r="A458">
        <f>'Page 1 - General Information'!$G$12</f>
        <v>101260303</v>
      </c>
      <c r="B458" t="str">
        <f>'Page 1 - General Information'!$G$16</f>
        <v>7607</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101260303</v>
      </c>
      <c r="B459" t="str">
        <f>'Page 1 - General Information'!$G$16</f>
        <v>7607</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101260303</v>
      </c>
      <c r="B460" t="str">
        <f>'Page 1 - General Information'!$G$16</f>
        <v>7607</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101260303</v>
      </c>
      <c r="B461" t="str">
        <f>'Page 1 - General Information'!$G$16</f>
        <v>7607</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101260303</v>
      </c>
      <c r="B462" t="str">
        <f>'Page 1 - General Information'!$G$16</f>
        <v>7607</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101260303</v>
      </c>
      <c r="B463" t="str">
        <f>'Page 1 - General Information'!$G$16</f>
        <v>7607</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101260303</v>
      </c>
      <c r="B464" t="str">
        <f>'Page 1 - General Information'!$G$16</f>
        <v>7607</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101260303</v>
      </c>
      <c r="B465" t="str">
        <f>'Page 1 - General Information'!$G$16</f>
        <v>7607</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101260303</v>
      </c>
      <c r="B466" t="str">
        <f>'Page 1 - General Information'!$G$16</f>
        <v>7607</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101260303</v>
      </c>
      <c r="B467" t="str">
        <f>'Page 1 - General Information'!$G$16</f>
        <v>7607</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101260303</v>
      </c>
      <c r="B468" t="str">
        <f>'Page 1 - General Information'!$G$16</f>
        <v>7607</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101260303</v>
      </c>
      <c r="B469" t="str">
        <f>'Page 1 - General Information'!$G$16</f>
        <v>7607</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101260303</v>
      </c>
      <c r="B470" t="str">
        <f>'Page 1 - General Information'!$G$16</f>
        <v>7607</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101260303</v>
      </c>
      <c r="B471" t="str">
        <f>'Page 1 - General Information'!$G$16</f>
        <v>7607</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101260303</v>
      </c>
      <c r="B472" t="str">
        <f>'Page 1 - General Information'!$G$16</f>
        <v>7607</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101260303</v>
      </c>
      <c r="B473" t="str">
        <f>'Page 1 - General Information'!$G$16</f>
        <v>7607</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101260303</v>
      </c>
      <c r="B474" t="str">
        <f>'Page 1 - General Information'!$G$16</f>
        <v>7607</v>
      </c>
      <c r="C474" s="395" t="s">
        <v>19068</v>
      </c>
      <c r="D474"/>
      <c r="E474"/>
      <c r="F474"/>
      <c r="G474"/>
      <c r="H474"/>
      <c r="I474"/>
      <c r="J474"/>
      <c r="K474"/>
      <c r="L474"/>
      <c r="M474"/>
      <c r="N474" t="s">
        <v>4101</v>
      </c>
      <c r="O474" s="396">
        <f>INDEX('Page 2 - Team Information'!$K$14:$AP$184,Y474,X474)</f>
        <v>3</v>
      </c>
      <c r="P474"/>
      <c r="Q474"/>
      <c r="R474"/>
      <c r="S474" t="s">
        <v>4562</v>
      </c>
      <c r="T474"/>
      <c r="U474"/>
      <c r="V474"/>
      <c r="W474"/>
      <c r="X474" s="397">
        <v>2</v>
      </c>
      <c r="Y474" s="397">
        <v>158</v>
      </c>
    </row>
    <row r="475" spans="1:25" x14ac:dyDescent="0.25">
      <c r="A475">
        <f>'Page 1 - General Information'!$G$12</f>
        <v>101260303</v>
      </c>
      <c r="B475" t="str">
        <f>'Page 1 - General Information'!$G$16</f>
        <v>7607</v>
      </c>
      <c r="C475" s="395" t="s">
        <v>19068</v>
      </c>
      <c r="D475"/>
      <c r="E475"/>
      <c r="F475"/>
      <c r="G475"/>
      <c r="H475"/>
      <c r="I475"/>
      <c r="J475"/>
      <c r="K475"/>
      <c r="L475"/>
      <c r="M475"/>
      <c r="N475" t="s">
        <v>4101</v>
      </c>
      <c r="O475" s="396">
        <f>INDEX('Page 2 - Team Information'!$K$14:$AP$184,Y475,X475)</f>
        <v>3</v>
      </c>
      <c r="P475"/>
      <c r="Q475"/>
      <c r="R475"/>
      <c r="S475" t="s">
        <v>4563</v>
      </c>
      <c r="T475"/>
      <c r="U475"/>
      <c r="V475"/>
      <c r="W475"/>
      <c r="X475" s="397">
        <v>3</v>
      </c>
      <c r="Y475" s="397">
        <v>158</v>
      </c>
    </row>
    <row r="476" spans="1:25" x14ac:dyDescent="0.25">
      <c r="A476">
        <f>'Page 1 - General Information'!$G$12</f>
        <v>101260303</v>
      </c>
      <c r="B476" t="str">
        <f>'Page 1 - General Information'!$G$16</f>
        <v>7607</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101260303</v>
      </c>
      <c r="B477" t="str">
        <f>'Page 1 - General Information'!$G$16</f>
        <v>7607</v>
      </c>
      <c r="C477" s="395" t="s">
        <v>19068</v>
      </c>
      <c r="D477"/>
      <c r="E477"/>
      <c r="F477"/>
      <c r="G477"/>
      <c r="H477"/>
      <c r="I477"/>
      <c r="J477"/>
      <c r="K477"/>
      <c r="L477"/>
      <c r="M477"/>
      <c r="N477" t="s">
        <v>4101</v>
      </c>
      <c r="O477" s="396">
        <f>INDEX('Page 2 - Team Information'!$K$14:$AP$184,Y477,X477)</f>
        <v>7</v>
      </c>
      <c r="P477"/>
      <c r="Q477"/>
      <c r="R477"/>
      <c r="S477" t="s">
        <v>10089</v>
      </c>
      <c r="T477"/>
      <c r="U477"/>
      <c r="V477"/>
      <c r="W477"/>
      <c r="X477" s="397">
        <v>2</v>
      </c>
      <c r="Y477" s="397">
        <v>159</v>
      </c>
    </row>
    <row r="478" spans="1:25" x14ac:dyDescent="0.25">
      <c r="A478">
        <f>'Page 1 - General Information'!$G$12</f>
        <v>101260303</v>
      </c>
      <c r="B478" t="str">
        <f>'Page 1 - General Information'!$G$16</f>
        <v>7607</v>
      </c>
      <c r="C478" s="395" t="s">
        <v>19068</v>
      </c>
      <c r="D478"/>
      <c r="E478"/>
      <c r="F478"/>
      <c r="G478"/>
      <c r="H478"/>
      <c r="I478"/>
      <c r="J478"/>
      <c r="K478"/>
      <c r="L478"/>
      <c r="M478"/>
      <c r="N478" t="s">
        <v>4101</v>
      </c>
      <c r="O478" s="396">
        <f>INDEX('Page 2 - Team Information'!$K$14:$AP$184,Y478,X478)</f>
        <v>7</v>
      </c>
      <c r="P478"/>
      <c r="Q478"/>
      <c r="R478"/>
      <c r="S478" t="s">
        <v>10090</v>
      </c>
      <c r="T478"/>
      <c r="U478"/>
      <c r="V478"/>
      <c r="W478"/>
      <c r="X478" s="397">
        <v>3</v>
      </c>
      <c r="Y478" s="397">
        <v>159</v>
      </c>
    </row>
    <row r="479" spans="1:25" x14ac:dyDescent="0.25">
      <c r="A479">
        <f>'Page 1 - General Information'!$G$12</f>
        <v>101260303</v>
      </c>
      <c r="B479" t="str">
        <f>'Page 1 - General Information'!$G$16</f>
        <v>7607</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101260303</v>
      </c>
      <c r="B480" t="str">
        <f>'Page 1 - General Information'!$G$16</f>
        <v>7607</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101260303</v>
      </c>
      <c r="B481" t="str">
        <f>'Page 1 - General Information'!$G$16</f>
        <v>7607</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101260303</v>
      </c>
      <c r="B482" t="str">
        <f>'Page 1 - General Information'!$G$16</f>
        <v>7607</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101260303</v>
      </c>
      <c r="B483" t="str">
        <f>'Page 1 - General Information'!$G$16</f>
        <v>7607</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101260303</v>
      </c>
      <c r="B484" t="str">
        <f>'Page 1 - General Information'!$G$16</f>
        <v>7607</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101260303</v>
      </c>
      <c r="B485" t="str">
        <f>'Page 1 - General Information'!$G$16</f>
        <v>7607</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101260303</v>
      </c>
      <c r="B486" t="str">
        <f>'Page 1 - General Information'!$G$16</f>
        <v>7607</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101260303</v>
      </c>
      <c r="B487" t="str">
        <f>'Page 1 - General Information'!$G$16</f>
        <v>7607</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101260303</v>
      </c>
      <c r="B488" t="str">
        <f>'Page 1 - General Information'!$G$16</f>
        <v>7607</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101260303</v>
      </c>
      <c r="B489" t="str">
        <f>'Page 1 - General Information'!$G$16</f>
        <v>7607</v>
      </c>
      <c r="C489" s="395" t="s">
        <v>19068</v>
      </c>
      <c r="D489"/>
      <c r="E489"/>
      <c r="F489"/>
      <c r="G489"/>
      <c r="H489"/>
      <c r="I489"/>
      <c r="J489"/>
      <c r="K489"/>
      <c r="L489"/>
      <c r="M489"/>
      <c r="N489" t="s">
        <v>4101</v>
      </c>
      <c r="O489" s="396">
        <f>INDEX('Page 2 - Team Information'!$K$14:$AP$184,Y489,X489)</f>
        <v>12</v>
      </c>
      <c r="P489"/>
      <c r="Q489"/>
      <c r="R489"/>
      <c r="S489" t="s">
        <v>4574</v>
      </c>
      <c r="T489"/>
      <c r="U489"/>
      <c r="V489"/>
      <c r="W489"/>
      <c r="X489" s="397">
        <v>2</v>
      </c>
      <c r="Y489" s="397">
        <v>163</v>
      </c>
    </row>
    <row r="490" spans="1:25" x14ac:dyDescent="0.25">
      <c r="A490">
        <f>'Page 1 - General Information'!$G$12</f>
        <v>101260303</v>
      </c>
      <c r="B490" t="str">
        <f>'Page 1 - General Information'!$G$16</f>
        <v>7607</v>
      </c>
      <c r="C490" s="395" t="s">
        <v>19068</v>
      </c>
      <c r="D490"/>
      <c r="E490"/>
      <c r="F490"/>
      <c r="G490"/>
      <c r="H490"/>
      <c r="I490"/>
      <c r="J490"/>
      <c r="K490"/>
      <c r="L490"/>
      <c r="M490"/>
      <c r="N490" t="s">
        <v>4101</v>
      </c>
      <c r="O490" s="396">
        <f>INDEX('Page 2 - Team Information'!$K$14:$AP$184,Y490,X490)</f>
        <v>12</v>
      </c>
      <c r="P490"/>
      <c r="Q490"/>
      <c r="R490"/>
      <c r="S490" t="s">
        <v>4575</v>
      </c>
      <c r="T490"/>
      <c r="U490"/>
      <c r="V490"/>
      <c r="W490"/>
      <c r="X490" s="397">
        <v>3</v>
      </c>
      <c r="Y490" s="397">
        <v>163</v>
      </c>
    </row>
    <row r="491" spans="1:25" x14ac:dyDescent="0.25">
      <c r="A491">
        <f>'Page 1 - General Information'!$G$12</f>
        <v>101260303</v>
      </c>
      <c r="B491" t="str">
        <f>'Page 1 - General Information'!$G$16</f>
        <v>7607</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101260303</v>
      </c>
      <c r="B492" t="str">
        <f>'Page 1 - General Information'!$G$16</f>
        <v>7607</v>
      </c>
      <c r="C492" s="395" t="s">
        <v>19068</v>
      </c>
      <c r="D492"/>
      <c r="E492"/>
      <c r="F492"/>
      <c r="G492"/>
      <c r="H492"/>
      <c r="I492"/>
      <c r="J492"/>
      <c r="K492"/>
      <c r="L492"/>
      <c r="M492"/>
      <c r="N492" t="s">
        <v>4101</v>
      </c>
      <c r="O492" s="396">
        <f>INDEX('Page 2 - Team Information'!$K$14:$AP$184,Y492,X492)</f>
        <v>13</v>
      </c>
      <c r="P492"/>
      <c r="Q492"/>
      <c r="R492"/>
      <c r="S492" t="s">
        <v>4577</v>
      </c>
      <c r="T492"/>
      <c r="U492"/>
      <c r="V492"/>
      <c r="W492"/>
      <c r="X492" s="397">
        <v>2</v>
      </c>
      <c r="Y492" s="397">
        <v>164</v>
      </c>
    </row>
    <row r="493" spans="1:25" x14ac:dyDescent="0.25">
      <c r="A493">
        <f>'Page 1 - General Information'!$G$12</f>
        <v>101260303</v>
      </c>
      <c r="B493" t="str">
        <f>'Page 1 - General Information'!$G$16</f>
        <v>7607</v>
      </c>
      <c r="C493" s="395" t="s">
        <v>19068</v>
      </c>
      <c r="D493"/>
      <c r="E493"/>
      <c r="F493"/>
      <c r="G493"/>
      <c r="H493"/>
      <c r="I493"/>
      <c r="J493"/>
      <c r="K493"/>
      <c r="L493"/>
      <c r="M493"/>
      <c r="N493" t="s">
        <v>4101</v>
      </c>
      <c r="O493" s="396">
        <f>INDEX('Page 2 - Team Information'!$K$14:$AP$184,Y493,X493)</f>
        <v>13</v>
      </c>
      <c r="P493"/>
      <c r="Q493"/>
      <c r="R493"/>
      <c r="S493" t="s">
        <v>4578</v>
      </c>
      <c r="T493"/>
      <c r="U493"/>
      <c r="V493"/>
      <c r="W493"/>
      <c r="X493" s="397">
        <v>3</v>
      </c>
      <c r="Y493" s="397">
        <v>164</v>
      </c>
    </row>
    <row r="494" spans="1:25" x14ac:dyDescent="0.25">
      <c r="A494">
        <f>'Page 1 - General Information'!$G$12</f>
        <v>101260303</v>
      </c>
      <c r="B494" t="str">
        <f>'Page 1 - General Information'!$G$16</f>
        <v>7607</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101260303</v>
      </c>
      <c r="B495" t="str">
        <f>'Page 1 - General Information'!$G$16</f>
        <v>7607</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101260303</v>
      </c>
      <c r="B496" t="str">
        <f>'Page 1 - General Information'!$G$16</f>
        <v>7607</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101260303</v>
      </c>
      <c r="B497" t="str">
        <f>'Page 1 - General Information'!$G$16</f>
        <v>7607</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101260303</v>
      </c>
      <c r="B498" t="str">
        <f>'Page 1 - General Information'!$G$16</f>
        <v>7607</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101260303</v>
      </c>
      <c r="B499" t="str">
        <f>'Page 1 - General Information'!$G$16</f>
        <v>7607</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101260303</v>
      </c>
      <c r="B500" t="str">
        <f>'Page 1 - General Information'!$G$16</f>
        <v>7607</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101260303</v>
      </c>
      <c r="B501" t="str">
        <f>'Page 1 - General Information'!$G$16</f>
        <v>7607</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101260303</v>
      </c>
      <c r="B502" t="str">
        <f>'Page 1 - General Information'!$G$16</f>
        <v>7607</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101260303</v>
      </c>
      <c r="B503" t="str">
        <f>'Page 1 - General Information'!$G$16</f>
        <v>7607</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101260303</v>
      </c>
      <c r="B504" t="str">
        <f>'Page 1 - General Information'!$G$16</f>
        <v>7607</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101260303</v>
      </c>
      <c r="B505" t="str">
        <f>'Page 1 - General Information'!$G$16</f>
        <v>7607</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101260303</v>
      </c>
      <c r="B506" t="str">
        <f>'Page 1 - General Information'!$G$16</f>
        <v>7607</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101260303</v>
      </c>
      <c r="B507" t="str">
        <f>'Page 1 - General Information'!$G$16</f>
        <v>7607</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101260303</v>
      </c>
      <c r="B508" t="str">
        <f>'Page 1 - General Information'!$G$16</f>
        <v>7607</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101260303</v>
      </c>
      <c r="B509" t="str">
        <f>'Page 1 - General Information'!$G$16</f>
        <v>7607</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101260303</v>
      </c>
      <c r="B510" t="str">
        <f>'Page 1 - General Information'!$G$16</f>
        <v>7607</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101260303</v>
      </c>
      <c r="B511" t="str">
        <f>'Page 1 - General Information'!$G$16</f>
        <v>7607</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101260303</v>
      </c>
      <c r="B512" t="str">
        <f>'Page 1 - General Information'!$G$16</f>
        <v>7607</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101260303</v>
      </c>
      <c r="B513" t="str">
        <f>'Page 1 - General Information'!$G$16</f>
        <v>7607</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101260303</v>
      </c>
      <c r="B514" t="str">
        <f>'Page 1 - General Information'!$G$16</f>
        <v>7607</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101260303</v>
      </c>
      <c r="B515" t="str">
        <f>'Page 1 - General Information'!$G$16</f>
        <v>7607</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101260303</v>
      </c>
      <c r="B516" t="str">
        <f>'Page 1 - General Information'!$G$16</f>
        <v>7607</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101260303</v>
      </c>
      <c r="B517" t="str">
        <f>'Page 1 - General Information'!$G$16</f>
        <v>7607</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101260303</v>
      </c>
      <c r="B518" t="str">
        <f>'Page 1 - General Information'!$G$16</f>
        <v>7607</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101260303</v>
      </c>
      <c r="B519" t="str">
        <f>'Page 1 - General Information'!$G$16</f>
        <v>7607</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101260303</v>
      </c>
      <c r="B520" t="str">
        <f>'Page 1 - General Information'!$G$16</f>
        <v>7607</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101260303</v>
      </c>
      <c r="B521" t="str">
        <f>'Page 1 - General Information'!$G$16</f>
        <v>7607</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101260303</v>
      </c>
      <c r="B522" t="str">
        <f>'Page 1 - General Information'!$G$16</f>
        <v>7607</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101260303</v>
      </c>
      <c r="B523" t="str">
        <f>'Page 1 - General Information'!$G$16</f>
        <v>7607</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101260303</v>
      </c>
      <c r="B524" t="str">
        <f>'Page 1 - General Information'!$G$16</f>
        <v>7607</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101260303</v>
      </c>
      <c r="B525" t="str">
        <f>'Page 1 - General Information'!$G$16</f>
        <v>7607</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101260303</v>
      </c>
      <c r="B526" t="str">
        <f>'Page 1 - General Information'!$G$16</f>
        <v>7607</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101260303</v>
      </c>
      <c r="B527" t="str">
        <f>'Page 1 - General Information'!$G$16</f>
        <v>7607</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101260303</v>
      </c>
      <c r="B528" t="str">
        <f>'Page 1 - General Information'!$G$16</f>
        <v>7607</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101260303</v>
      </c>
      <c r="B529" t="str">
        <f>'Page 1 - General Information'!$G$16</f>
        <v>7607</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101260303</v>
      </c>
      <c r="B530" t="str">
        <f>'Page 1 - General Information'!$G$16</f>
        <v>7607</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101260303</v>
      </c>
      <c r="B531" t="str">
        <f>'Page 1 - General Information'!$G$16</f>
        <v>7607</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101260303</v>
      </c>
      <c r="B532" t="str">
        <f>'Page 1 - General Information'!$G$16</f>
        <v>7607</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101260303</v>
      </c>
      <c r="B533" t="str">
        <f>'Page 1 - General Information'!$G$16</f>
        <v>7607</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101260303</v>
      </c>
      <c r="B534" t="str">
        <f>'Page 1 - General Information'!$G$16</f>
        <v>7607</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101260303</v>
      </c>
      <c r="B535" t="str">
        <f>'Page 1 - General Information'!$G$16</f>
        <v>7607</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101260303</v>
      </c>
      <c r="B536" t="str">
        <f>'Page 1 - General Information'!$G$16</f>
        <v>7607</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101260303</v>
      </c>
      <c r="B537" t="str">
        <f>'Page 1 - General Information'!$G$16</f>
        <v>7607</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101260303</v>
      </c>
      <c r="B538" t="str">
        <f>'Page 1 - General Information'!$G$16</f>
        <v>7607</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101260303</v>
      </c>
      <c r="B539" t="str">
        <f>'Page 1 - General Information'!$G$16</f>
        <v>7607</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101260303</v>
      </c>
      <c r="B540" t="str">
        <f>'Page 1 - General Information'!$G$16</f>
        <v>7607</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101260303</v>
      </c>
      <c r="B541" t="str">
        <f>'Page 1 - General Information'!$G$16</f>
        <v>7607</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101260303</v>
      </c>
      <c r="B542" t="str">
        <f>'Page 1 - General Information'!$G$16</f>
        <v>7607</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101260303</v>
      </c>
      <c r="B543" t="str">
        <f>'Page 1 - General Information'!$G$16</f>
        <v>7607</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101260303</v>
      </c>
      <c r="B544" t="str">
        <f>'Page 1 - General Information'!$G$16</f>
        <v>7607</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101260303</v>
      </c>
      <c r="B545" t="str">
        <f>'Page 1 - General Information'!$G$16</f>
        <v>7607</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101260303</v>
      </c>
      <c r="B546" t="str">
        <f>'Page 1 - General Information'!$G$16</f>
        <v>7607</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101260303</v>
      </c>
      <c r="B547" t="str">
        <f>'Page 1 - General Information'!$G$16</f>
        <v>7607</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101260303</v>
      </c>
      <c r="B548" t="str">
        <f>'Page 1 - General Information'!$G$16</f>
        <v>7607</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101260303</v>
      </c>
      <c r="B549" t="str">
        <f>'Page 1 - General Information'!$G$16</f>
        <v>7607</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101260303</v>
      </c>
      <c r="B550" t="str">
        <f>'Page 1 - General Information'!$G$16</f>
        <v>7607</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101260303</v>
      </c>
      <c r="B551" t="str">
        <f>'Page 1 - General Information'!$G$16</f>
        <v>7607</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101260303</v>
      </c>
      <c r="B552" t="str">
        <f>'Page 1 - General Information'!$G$16</f>
        <v>7607</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101260303</v>
      </c>
      <c r="B553" t="str">
        <f>'Page 1 - General Information'!$G$16</f>
        <v>7607</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101260303</v>
      </c>
      <c r="B554" t="str">
        <f>'Page 1 - General Information'!$G$16</f>
        <v>7607</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101260303</v>
      </c>
      <c r="B555" t="str">
        <f>'Page 1 - General Information'!$G$16</f>
        <v>7607</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101260303</v>
      </c>
      <c r="B556" t="str">
        <f>'Page 1 - General Information'!$G$16</f>
        <v>7607</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101260303</v>
      </c>
      <c r="B557" t="str">
        <f>'Page 1 - General Information'!$G$16</f>
        <v>7607</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101260303</v>
      </c>
      <c r="B558" t="str">
        <f>'Page 1 - General Information'!$G$16</f>
        <v>7607</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101260303</v>
      </c>
      <c r="B559" t="str">
        <f>'Page 1 - General Information'!$G$16</f>
        <v>7607</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101260303</v>
      </c>
      <c r="B560" t="str">
        <f>'Page 1 - General Information'!$G$16</f>
        <v>7607</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101260303</v>
      </c>
      <c r="B561" t="str">
        <f>'Page 1 - General Information'!$G$16</f>
        <v>7607</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101260303</v>
      </c>
      <c r="B562" t="str">
        <f>'Page 1 - General Information'!$G$16</f>
        <v>7607</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101260303</v>
      </c>
      <c r="B563" t="str">
        <f>'Page 1 - General Information'!$G$16</f>
        <v>7607</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101260303</v>
      </c>
      <c r="B564" t="str">
        <f>'Page 1 - General Information'!$G$16</f>
        <v>7607</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101260303</v>
      </c>
      <c r="B565" t="str">
        <f>'Page 1 - General Information'!$G$16</f>
        <v>7607</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101260303</v>
      </c>
      <c r="B566" t="str">
        <f>'Page 1 - General Information'!$G$16</f>
        <v>7607</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101260303</v>
      </c>
      <c r="B567" t="str">
        <f>'Page 1 - General Information'!$G$16</f>
        <v>7607</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101260303</v>
      </c>
      <c r="B568" t="str">
        <f>'Page 1 - General Information'!$G$16</f>
        <v>7607</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101260303</v>
      </c>
      <c r="B569" t="str">
        <f>'Page 1 - General Information'!$G$16</f>
        <v>7607</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101260303</v>
      </c>
      <c r="B570" t="str">
        <f>'Page 1 - General Information'!$G$16</f>
        <v>7607</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101260303</v>
      </c>
      <c r="B571" t="str">
        <f>'Page 1 - General Information'!$G$16</f>
        <v>7607</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101260303</v>
      </c>
      <c r="B572" t="str">
        <f>'Page 1 - General Information'!$G$16</f>
        <v>7607</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101260303</v>
      </c>
      <c r="B573" t="str">
        <f>'Page 1 - General Information'!$G$16</f>
        <v>7607</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101260303</v>
      </c>
      <c r="B574" t="str">
        <f>'Page 1 - General Information'!$G$16</f>
        <v>7607</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101260303</v>
      </c>
      <c r="B575" t="str">
        <f>'Page 1 - General Information'!$G$16</f>
        <v>7607</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101260303</v>
      </c>
      <c r="B576" t="str">
        <f>'Page 1 - General Information'!$G$16</f>
        <v>7607</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101260303</v>
      </c>
      <c r="B577" t="str">
        <f>'Page 1 - General Information'!$G$16</f>
        <v>7607</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101260303</v>
      </c>
      <c r="B578" t="str">
        <f>'Page 1 - General Information'!$G$16</f>
        <v>7607</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101260303</v>
      </c>
      <c r="B579" t="str">
        <f>'Page 1 - General Information'!$G$16</f>
        <v>7607</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101260303</v>
      </c>
      <c r="B580" t="str">
        <f>'Page 1 - General Information'!$G$16</f>
        <v>7607</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101260303</v>
      </c>
      <c r="B581" t="str">
        <f>'Page 1 - General Information'!$G$16</f>
        <v>7607</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101260303</v>
      </c>
      <c r="B582" t="str">
        <f>'Page 1 - General Information'!$G$16</f>
        <v>7607</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101260303</v>
      </c>
      <c r="B583" t="str">
        <f>'Page 1 - General Information'!$G$16</f>
        <v>7607</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101260303</v>
      </c>
      <c r="B584" t="str">
        <f>'Page 1 - General Information'!$G$16</f>
        <v>7607</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101260303</v>
      </c>
      <c r="B585" t="str">
        <f>'Page 1 - General Information'!$G$16</f>
        <v>7607</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101260303</v>
      </c>
      <c r="B586" t="str">
        <f>'Page 1 - General Information'!$G$16</f>
        <v>7607</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101260303</v>
      </c>
      <c r="B587" t="str">
        <f>'Page 1 - General Information'!$G$16</f>
        <v>7607</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101260303</v>
      </c>
      <c r="B588" t="str">
        <f>'Page 1 - General Information'!$G$16</f>
        <v>7607</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101260303</v>
      </c>
      <c r="B589" t="str">
        <f>'Page 1 - General Information'!$G$16</f>
        <v>7607</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101260303</v>
      </c>
      <c r="B590" t="str">
        <f>'Page 1 - General Information'!$G$16</f>
        <v>7607</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101260303</v>
      </c>
      <c r="B591" t="str">
        <f>'Page 1 - General Information'!$G$16</f>
        <v>7607</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101260303</v>
      </c>
      <c r="B592" t="str">
        <f>'Page 1 - General Information'!$G$16</f>
        <v>7607</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101260303</v>
      </c>
      <c r="B593" t="str">
        <f>'Page 1 - General Information'!$G$16</f>
        <v>7607</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101260303</v>
      </c>
      <c r="B594" t="str">
        <f>'Page 1 - General Information'!$G$16</f>
        <v>7607</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101260303</v>
      </c>
      <c r="B595" t="str">
        <f>'Page 1 - General Information'!$G$16</f>
        <v>7607</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101260303</v>
      </c>
      <c r="B596" t="str">
        <f>'Page 1 - General Information'!$G$16</f>
        <v>7607</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101260303</v>
      </c>
      <c r="B597" t="str">
        <f>'Page 1 - General Information'!$G$16</f>
        <v>7607</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101260303</v>
      </c>
      <c r="B598" t="str">
        <f>'Page 1 - General Information'!$G$16</f>
        <v>7607</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101260303</v>
      </c>
      <c r="B599" t="str">
        <f>'Page 1 - General Information'!$G$16</f>
        <v>7607</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101260303</v>
      </c>
      <c r="B600" t="str">
        <f>'Page 1 - General Information'!$G$16</f>
        <v>7607</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101260303</v>
      </c>
      <c r="B601" t="str">
        <f>'Page 1 - General Information'!$G$16</f>
        <v>7607</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101260303</v>
      </c>
      <c r="B602" t="str">
        <f>'Page 1 - General Information'!$G$16</f>
        <v>7607</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101260303</v>
      </c>
      <c r="B603" t="str">
        <f>'Page 1 - General Information'!$G$16</f>
        <v>7607</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101260303</v>
      </c>
      <c r="B604" t="str">
        <f>'Page 1 - General Information'!$G$16</f>
        <v>7607</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101260303</v>
      </c>
      <c r="B605" t="str">
        <f>'Page 1 - General Information'!$G$16</f>
        <v>7607</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101260303</v>
      </c>
      <c r="B606" t="str">
        <f>'Page 1 - General Information'!$G$16</f>
        <v>7607</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101260303</v>
      </c>
      <c r="B607" t="str">
        <f>'Page 1 - General Information'!$G$16</f>
        <v>7607</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101260303</v>
      </c>
      <c r="B608" t="str">
        <f>'Page 1 - General Information'!$G$16</f>
        <v>7607</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101260303</v>
      </c>
      <c r="B609" t="str">
        <f>'Page 1 - General Information'!$G$16</f>
        <v>7607</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101260303</v>
      </c>
      <c r="B610" t="str">
        <f>'Page 1 - General Information'!$G$16</f>
        <v>7607</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101260303</v>
      </c>
      <c r="B611" t="str">
        <f>'Page 1 - General Information'!$G$16</f>
        <v>7607</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101260303</v>
      </c>
      <c r="B612" t="str">
        <f>'Page 1 - General Information'!$G$16</f>
        <v>7607</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101260303</v>
      </c>
      <c r="B613" t="str">
        <f>'Page 1 - General Information'!$G$16</f>
        <v>7607</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101260303</v>
      </c>
      <c r="B614" t="str">
        <f>'Page 1 - General Information'!$G$16</f>
        <v>7607</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101260303</v>
      </c>
      <c r="B615" t="str">
        <f>'Page 1 - General Information'!$G$16</f>
        <v>7607</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101260303</v>
      </c>
      <c r="B616" t="str">
        <f>'Page 1 - General Information'!$G$16</f>
        <v>7607</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101260303</v>
      </c>
      <c r="B617" t="str">
        <f>'Page 1 - General Information'!$G$16</f>
        <v>7607</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101260303</v>
      </c>
      <c r="B618" t="str">
        <f>'Page 1 - General Information'!$G$16</f>
        <v>7607</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101260303</v>
      </c>
      <c r="B619" t="str">
        <f>'Page 1 - General Information'!$G$16</f>
        <v>7607</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101260303</v>
      </c>
      <c r="B620" t="str">
        <f>'Page 1 - General Information'!$G$16</f>
        <v>7607</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101260303</v>
      </c>
      <c r="B621" t="str">
        <f>'Page 1 - General Information'!$G$16</f>
        <v>7607</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101260303</v>
      </c>
      <c r="B622" t="str">
        <f>'Page 1 - General Information'!$G$16</f>
        <v>7607</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101260303</v>
      </c>
      <c r="B623" t="str">
        <f>'Page 1 - General Information'!$G$16</f>
        <v>7607</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101260303</v>
      </c>
      <c r="B624" t="str">
        <f>'Page 1 - General Information'!$G$16</f>
        <v>7607</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101260303</v>
      </c>
      <c r="B625" t="str">
        <f>'Page 1 - General Information'!$G$16</f>
        <v>7607</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101260303</v>
      </c>
      <c r="B626" t="str">
        <f>'Page 1 - General Information'!$G$16</f>
        <v>7607</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101260303</v>
      </c>
      <c r="B627" t="str">
        <f>'Page 1 - General Information'!$G$16</f>
        <v>7607</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101260303</v>
      </c>
      <c r="B628" t="str">
        <f>'Page 1 - General Information'!$G$16</f>
        <v>7607</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101260303</v>
      </c>
      <c r="B629" t="str">
        <f>'Page 1 - General Information'!$G$16</f>
        <v>7607</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101260303</v>
      </c>
      <c r="B630" t="str">
        <f>'Page 1 - General Information'!$G$16</f>
        <v>7607</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101260303</v>
      </c>
      <c r="B631" t="str">
        <f>'Page 1 - General Information'!$G$16</f>
        <v>7607</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101260303</v>
      </c>
      <c r="B632" t="str">
        <f>'Page 1 - General Information'!$G$16</f>
        <v>7607</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101260303</v>
      </c>
      <c r="B633" t="str">
        <f>'Page 1 - General Information'!$G$16</f>
        <v>7607</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101260303</v>
      </c>
      <c r="B634" t="str">
        <f>'Page 1 - General Information'!$G$16</f>
        <v>7607</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101260303</v>
      </c>
      <c r="B635" t="str">
        <f>'Page 1 - General Information'!$G$16</f>
        <v>7607</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101260303</v>
      </c>
      <c r="B636" t="str">
        <f>'Page 1 - General Information'!$G$16</f>
        <v>7607</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101260303</v>
      </c>
      <c r="B637" t="str">
        <f>'Page 1 - General Information'!$G$16</f>
        <v>7607</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101260303</v>
      </c>
      <c r="B638" t="str">
        <f>'Page 1 - General Information'!$G$16</f>
        <v>7607</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101260303</v>
      </c>
      <c r="B639" t="str">
        <f>'Page 1 - General Information'!$G$16</f>
        <v>7607</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101260303</v>
      </c>
      <c r="B640" t="str">
        <f>'Page 1 - General Information'!$G$16</f>
        <v>7607</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101260303</v>
      </c>
      <c r="B641" t="str">
        <f>'Page 1 - General Information'!$G$16</f>
        <v>7607</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101260303</v>
      </c>
      <c r="B642" t="str">
        <f>'Page 1 - General Information'!$G$16</f>
        <v>7607</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101260303</v>
      </c>
      <c r="B643" t="str">
        <f>'Page 1 - General Information'!$G$16</f>
        <v>7607</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101260303</v>
      </c>
      <c r="B644" t="str">
        <f>'Page 1 - General Information'!$G$16</f>
        <v>7607</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101260303</v>
      </c>
      <c r="B645" t="str">
        <f>'Page 1 - General Information'!$G$16</f>
        <v>7607</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101260303</v>
      </c>
      <c r="B646" t="str">
        <f>'Page 1 - General Information'!$G$16</f>
        <v>7607</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101260303</v>
      </c>
      <c r="B647" t="str">
        <f>'Page 1 - General Information'!$G$16</f>
        <v>7607</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101260303</v>
      </c>
      <c r="B648" t="str">
        <f>'Page 1 - General Information'!$G$16</f>
        <v>7607</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101260303</v>
      </c>
      <c r="B649" t="str">
        <f>'Page 1 - General Information'!$G$16</f>
        <v>7607</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101260303</v>
      </c>
      <c r="B650" t="str">
        <f>'Page 1 - General Information'!$G$16</f>
        <v>7607</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101260303</v>
      </c>
      <c r="B651" t="str">
        <f>'Page 1 - General Information'!$G$16</f>
        <v>7607</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101260303</v>
      </c>
      <c r="B652" t="str">
        <f>'Page 1 - General Information'!$G$16</f>
        <v>7607</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101260303</v>
      </c>
      <c r="B653" t="str">
        <f>'Page 1 - General Information'!$G$16</f>
        <v>7607</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101260303</v>
      </c>
      <c r="B654" t="str">
        <f>'Page 1 - General Information'!$G$16</f>
        <v>7607</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101260303</v>
      </c>
      <c r="B655" t="str">
        <f>'Page 1 - General Information'!$G$16</f>
        <v>7607</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101260303</v>
      </c>
      <c r="B656" t="str">
        <f>'Page 1 - General Information'!$G$16</f>
        <v>7607</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101260303</v>
      </c>
      <c r="B657" t="str">
        <f>'Page 1 - General Information'!$G$16</f>
        <v>7607</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101260303</v>
      </c>
      <c r="B658" t="str">
        <f>'Page 1 - General Information'!$G$16</f>
        <v>7607</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101260303</v>
      </c>
      <c r="B659" t="str">
        <f>'Page 1 - General Information'!$G$16</f>
        <v>7607</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101260303</v>
      </c>
      <c r="B660" t="str">
        <f>'Page 1 - General Information'!$G$16</f>
        <v>7607</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101260303</v>
      </c>
      <c r="B661" t="str">
        <f>'Page 1 - General Information'!$G$16</f>
        <v>7607</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101260303</v>
      </c>
      <c r="B662" t="str">
        <f>'Page 1 - General Information'!$G$16</f>
        <v>7607</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101260303</v>
      </c>
      <c r="B663" t="str">
        <f>'Page 1 - General Information'!$G$16</f>
        <v>7607</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101260303</v>
      </c>
      <c r="B664" t="str">
        <f>'Page 1 - General Information'!$G$16</f>
        <v>7607</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101260303</v>
      </c>
      <c r="B665" t="str">
        <f>'Page 1 - General Information'!$G$16</f>
        <v>7607</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101260303</v>
      </c>
      <c r="B666" t="str">
        <f>'Page 1 - General Information'!$G$16</f>
        <v>7607</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101260303</v>
      </c>
      <c r="B667" t="str">
        <f>'Page 1 - General Information'!$G$16</f>
        <v>7607</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101260303</v>
      </c>
      <c r="B668" t="str">
        <f>'Page 1 - General Information'!$G$16</f>
        <v>7607</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101260303</v>
      </c>
      <c r="B669" t="str">
        <f>'Page 1 - General Information'!$G$16</f>
        <v>7607</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101260303</v>
      </c>
      <c r="B670" t="str">
        <f>'Page 1 - General Information'!$G$16</f>
        <v>7607</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101260303</v>
      </c>
      <c r="B671" t="str">
        <f>'Page 1 - General Information'!$G$16</f>
        <v>7607</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101260303</v>
      </c>
      <c r="B672" t="str">
        <f>'Page 1 - General Information'!$G$16</f>
        <v>7607</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101260303</v>
      </c>
      <c r="B673" t="str">
        <f>'Page 1 - General Information'!$G$16</f>
        <v>7607</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101260303</v>
      </c>
      <c r="B674" t="str">
        <f>'Page 1 - General Information'!$G$16</f>
        <v>7607</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101260303</v>
      </c>
      <c r="B675" t="str">
        <f>'Page 1 - General Information'!$G$16</f>
        <v>7607</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101260303</v>
      </c>
      <c r="B676" t="str">
        <f>'Page 1 - General Information'!$G$16</f>
        <v>7607</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101260303</v>
      </c>
      <c r="B677" t="str">
        <f>'Page 1 - General Information'!$G$16</f>
        <v>7607</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101260303</v>
      </c>
      <c r="B678" t="str">
        <f>'Page 1 - General Information'!$G$16</f>
        <v>7607</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101260303</v>
      </c>
      <c r="B679" t="str">
        <f>'Page 1 - General Information'!$G$16</f>
        <v>7607</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101260303</v>
      </c>
      <c r="B680" t="str">
        <f>'Page 1 - General Information'!$G$16</f>
        <v>7607</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101260303</v>
      </c>
      <c r="B681" t="str">
        <f>'Page 1 - General Information'!$G$16</f>
        <v>7607</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101260303</v>
      </c>
      <c r="B682" t="str">
        <f>'Page 1 - General Information'!$G$16</f>
        <v>7607</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101260303</v>
      </c>
      <c r="B683" t="str">
        <f>'Page 1 - General Information'!$G$16</f>
        <v>7607</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101260303</v>
      </c>
      <c r="B684" t="str">
        <f>'Page 1 - General Information'!$G$16</f>
        <v>7607</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101260303</v>
      </c>
      <c r="B685" t="str">
        <f>'Page 1 - General Information'!$G$16</f>
        <v>7607</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101260303</v>
      </c>
      <c r="B686" t="str">
        <f>'Page 1 - General Information'!$G$16</f>
        <v>7607</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101260303</v>
      </c>
      <c r="B687" t="str">
        <f>'Page 1 - General Information'!$G$16</f>
        <v>7607</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101260303</v>
      </c>
      <c r="B688" t="str">
        <f>'Page 1 - General Information'!$G$16</f>
        <v>7607</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101260303</v>
      </c>
      <c r="B689" t="str">
        <f>'Page 1 - General Information'!$G$16</f>
        <v>7607</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101260303</v>
      </c>
      <c r="B690" t="str">
        <f>'Page 1 - General Information'!$G$16</f>
        <v>7607</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101260303</v>
      </c>
      <c r="B691" t="str">
        <f>'Page 1 - General Information'!$G$16</f>
        <v>7607</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101260303</v>
      </c>
      <c r="B692" t="str">
        <f>'Page 1 - General Information'!$G$16</f>
        <v>7607</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101260303</v>
      </c>
      <c r="B693" t="str">
        <f>'Page 1 - General Information'!$G$16</f>
        <v>7607</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101260303</v>
      </c>
      <c r="B694" t="str">
        <f>'Page 1 - General Information'!$G$16</f>
        <v>7607</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101260303</v>
      </c>
      <c r="B695" t="str">
        <f>'Page 1 - General Information'!$G$16</f>
        <v>7607</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101260303</v>
      </c>
      <c r="B696" t="str">
        <f>'Page 1 - General Information'!$G$16</f>
        <v>7607</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101260303</v>
      </c>
      <c r="B697" t="str">
        <f>'Page 1 - General Information'!$G$16</f>
        <v>7607</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101260303</v>
      </c>
      <c r="B698" t="str">
        <f>'Page 1 - General Information'!$G$16</f>
        <v>7607</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101260303</v>
      </c>
      <c r="B699" t="str">
        <f>'Page 1 - General Information'!$G$16</f>
        <v>7607</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101260303</v>
      </c>
      <c r="B700" t="str">
        <f>'Page 1 - General Information'!$G$16</f>
        <v>7607</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101260303</v>
      </c>
      <c r="B701" t="str">
        <f>'Page 1 - General Information'!$G$16</f>
        <v>7607</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101260303</v>
      </c>
      <c r="B702" t="str">
        <f>'Page 1 - General Information'!$G$16</f>
        <v>7607</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101260303</v>
      </c>
      <c r="B703" t="str">
        <f>'Page 1 - General Information'!$G$16</f>
        <v>7607</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101260303</v>
      </c>
      <c r="B704" t="str">
        <f>'Page 1 - General Information'!$G$16</f>
        <v>7607</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101260303</v>
      </c>
      <c r="B705" t="str">
        <f>'Page 1 - General Information'!$G$16</f>
        <v>7607</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101260303</v>
      </c>
      <c r="B706" t="str">
        <f>'Page 1 - General Information'!$G$16</f>
        <v>7607</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101260303</v>
      </c>
      <c r="B707" t="str">
        <f>'Page 1 - General Information'!$G$16</f>
        <v>7607</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101260303</v>
      </c>
      <c r="B708" t="str">
        <f>'Page 1 - General Information'!$G$16</f>
        <v>7607</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101260303</v>
      </c>
      <c r="B709" t="str">
        <f>'Page 1 - General Information'!$G$16</f>
        <v>7607</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101260303</v>
      </c>
      <c r="B710" t="str">
        <f>'Page 1 - General Information'!$G$16</f>
        <v>7607</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101260303</v>
      </c>
      <c r="B711" t="str">
        <f>'Page 1 - General Information'!$G$16</f>
        <v>7607</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101260303</v>
      </c>
      <c r="B712" t="str">
        <f>'Page 1 - General Information'!$G$16</f>
        <v>7607</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101260303</v>
      </c>
      <c r="B713" t="str">
        <f>'Page 1 - General Information'!$G$16</f>
        <v>7607</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101260303</v>
      </c>
      <c r="B714" t="str">
        <f>'Page 1 - General Information'!$G$16</f>
        <v>7607</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101260303</v>
      </c>
      <c r="B715" t="str">
        <f>'Page 1 - General Information'!$G$16</f>
        <v>7607</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101260303</v>
      </c>
      <c r="B716" t="str">
        <f>'Page 1 - General Information'!$G$16</f>
        <v>7607</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101260303</v>
      </c>
      <c r="B717" t="str">
        <f>'Page 1 - General Information'!$G$16</f>
        <v>7607</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101260303</v>
      </c>
      <c r="B718" t="str">
        <f>'Page 1 - General Information'!$G$16</f>
        <v>7607</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101260303</v>
      </c>
      <c r="B719" t="str">
        <f>'Page 1 - General Information'!$G$16</f>
        <v>7607</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101260303</v>
      </c>
      <c r="B720" t="str">
        <f>'Page 1 - General Information'!$G$16</f>
        <v>7607</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101260303</v>
      </c>
      <c r="B721" t="str">
        <f>'Page 1 - General Information'!$G$16</f>
        <v>7607</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101260303</v>
      </c>
      <c r="B722" t="str">
        <f>'Page 1 - General Information'!$G$16</f>
        <v>7607</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101260303</v>
      </c>
      <c r="B723" t="str">
        <f>'Page 1 - General Information'!$G$16</f>
        <v>7607</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101260303</v>
      </c>
      <c r="B724" t="str">
        <f>'Page 1 - General Information'!$G$16</f>
        <v>7607</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101260303</v>
      </c>
      <c r="B725" t="str">
        <f>'Page 1 - General Information'!$G$16</f>
        <v>7607</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101260303</v>
      </c>
      <c r="B726" t="str">
        <f>'Page 1 - General Information'!$G$16</f>
        <v>7607</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101260303</v>
      </c>
      <c r="B727" t="str">
        <f>'Page 1 - General Information'!$G$16</f>
        <v>7607</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101260303</v>
      </c>
      <c r="B728" t="str">
        <f>'Page 1 - General Information'!$G$16</f>
        <v>7607</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101260303</v>
      </c>
      <c r="B729" t="str">
        <f>'Page 1 - General Information'!$G$16</f>
        <v>7607</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101260303</v>
      </c>
      <c r="B730" t="str">
        <f>'Page 1 - General Information'!$G$16</f>
        <v>7607</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101260303</v>
      </c>
      <c r="B731" t="str">
        <f>'Page 1 - General Information'!$G$16</f>
        <v>7607</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101260303</v>
      </c>
      <c r="B732" t="str">
        <f>'Page 1 - General Information'!$G$16</f>
        <v>7607</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101260303</v>
      </c>
      <c r="B733" t="str">
        <f>'Page 1 - General Information'!$G$16</f>
        <v>7607</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101260303</v>
      </c>
      <c r="B734" t="str">
        <f>'Page 1 - General Information'!$G$16</f>
        <v>7607</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101260303</v>
      </c>
      <c r="B735" t="str">
        <f>'Page 1 - General Information'!$G$16</f>
        <v>7607</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101260303</v>
      </c>
      <c r="B736" t="str">
        <f>'Page 1 - General Information'!$G$16</f>
        <v>7607</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101260303</v>
      </c>
      <c r="B737" t="str">
        <f>'Page 1 - General Information'!$G$16</f>
        <v>7607</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101260303</v>
      </c>
      <c r="B738" t="str">
        <f>'Page 1 - General Information'!$G$16</f>
        <v>7607</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101260303</v>
      </c>
      <c r="B739" t="str">
        <f>'Page 1 - General Information'!$G$16</f>
        <v>7607</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101260303</v>
      </c>
      <c r="B740" t="str">
        <f>'Page 1 - General Information'!$G$16</f>
        <v>7607</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101260303</v>
      </c>
      <c r="B741" t="str">
        <f>'Page 1 - General Information'!$G$16</f>
        <v>7607</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101260303</v>
      </c>
      <c r="B742" t="str">
        <f>'Page 1 - General Information'!$G$16</f>
        <v>7607</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101260303</v>
      </c>
      <c r="B743" t="str">
        <f>'Page 1 - General Information'!$G$16</f>
        <v>7607</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101260303</v>
      </c>
      <c r="B744" t="str">
        <f>'Page 1 - General Information'!$G$16</f>
        <v>7607</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101260303</v>
      </c>
      <c r="B745" t="str">
        <f>'Page 1 - General Information'!$G$16</f>
        <v>7607</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101260303</v>
      </c>
      <c r="B746" t="str">
        <f>'Page 1 - General Information'!$G$16</f>
        <v>7607</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101260303</v>
      </c>
      <c r="B747" t="str">
        <f>'Page 1 - General Information'!$G$16</f>
        <v>7607</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101260303</v>
      </c>
      <c r="B748" t="str">
        <f>'Page 1 - General Information'!$G$16</f>
        <v>7607</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101260303</v>
      </c>
      <c r="B749" t="str">
        <f>'Page 1 - General Information'!$G$16</f>
        <v>7607</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101260303</v>
      </c>
      <c r="B750" t="str">
        <f>'Page 1 - General Information'!$G$16</f>
        <v>7607</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101260303</v>
      </c>
      <c r="B751" t="str">
        <f>'Page 1 - General Information'!$G$16</f>
        <v>7607</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101260303</v>
      </c>
      <c r="B752" t="str">
        <f>'Page 1 - General Information'!$G$16</f>
        <v>7607</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101260303</v>
      </c>
      <c r="B753" t="str">
        <f>'Page 1 - General Information'!$G$16</f>
        <v>7607</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101260303</v>
      </c>
      <c r="B754" t="str">
        <f>'Page 1 - General Information'!$G$16</f>
        <v>7607</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101260303</v>
      </c>
      <c r="B755" t="str">
        <f>'Page 1 - General Information'!$G$16</f>
        <v>7607</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101260303</v>
      </c>
      <c r="B756" t="str">
        <f>'Page 1 - General Information'!$G$16</f>
        <v>7607</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101260303</v>
      </c>
      <c r="B757" t="str">
        <f>'Page 1 - General Information'!$G$16</f>
        <v>7607</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101260303</v>
      </c>
      <c r="B758" t="str">
        <f>'Page 1 - General Information'!$G$16</f>
        <v>7607</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101260303</v>
      </c>
      <c r="B759" t="str">
        <f>'Page 1 - General Information'!$G$16</f>
        <v>7607</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101260303</v>
      </c>
      <c r="B760" t="str">
        <f>'Page 1 - General Information'!$G$16</f>
        <v>7607</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101260303</v>
      </c>
      <c r="B761" t="str">
        <f>'Page 1 - General Information'!$G$16</f>
        <v>7607</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101260303</v>
      </c>
      <c r="B762" t="str">
        <f>'Page 1 - General Information'!$G$16</f>
        <v>7607</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101260303</v>
      </c>
      <c r="B763" t="str">
        <f>'Page 1 - General Information'!$G$16</f>
        <v>7607</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101260303</v>
      </c>
      <c r="B764" t="str">
        <f>'Page 1 - General Information'!$G$16</f>
        <v>7607</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101260303</v>
      </c>
      <c r="B765" t="str">
        <f>'Page 1 - General Information'!$G$16</f>
        <v>7607</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101260303</v>
      </c>
      <c r="B766" t="str">
        <f>'Page 1 - General Information'!$G$16</f>
        <v>7607</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101260303</v>
      </c>
      <c r="B767" t="str">
        <f>'Page 1 - General Information'!$G$16</f>
        <v>7607</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101260303</v>
      </c>
      <c r="B768" t="str">
        <f>'Page 1 - General Information'!$G$16</f>
        <v>7607</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101260303</v>
      </c>
      <c r="B769" t="str">
        <f>'Page 1 - General Information'!$G$16</f>
        <v>7607</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101260303</v>
      </c>
      <c r="B770" t="str">
        <f>'Page 1 - General Information'!$G$16</f>
        <v>7607</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101260303</v>
      </c>
      <c r="B771" t="str">
        <f>'Page 1 - General Information'!$G$16</f>
        <v>7607</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101260303</v>
      </c>
      <c r="B772" t="str">
        <f>'Page 1 - General Information'!$G$16</f>
        <v>7607</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101260303</v>
      </c>
      <c r="B773" t="str">
        <f>'Page 1 - General Information'!$G$16</f>
        <v>7607</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101260303</v>
      </c>
      <c r="B774" t="str">
        <f>'Page 1 - General Information'!$G$16</f>
        <v>7607</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101260303</v>
      </c>
      <c r="B775" t="str">
        <f>'Page 1 - General Information'!$G$16</f>
        <v>7607</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101260303</v>
      </c>
      <c r="B776" t="str">
        <f>'Page 1 - General Information'!$G$16</f>
        <v>7607</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101260303</v>
      </c>
      <c r="B777" t="str">
        <f>'Page 1 - General Information'!$G$16</f>
        <v>7607</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101260303</v>
      </c>
      <c r="B778" t="str">
        <f>'Page 1 - General Information'!$G$16</f>
        <v>7607</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101260303</v>
      </c>
      <c r="B779" t="str">
        <f>'Page 1 - General Information'!$G$16</f>
        <v>7607</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101260303</v>
      </c>
      <c r="B780" t="str">
        <f>'Page 1 - General Information'!$G$16</f>
        <v>7607</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101260303</v>
      </c>
      <c r="B781" t="str">
        <f>'Page 1 - General Information'!$G$16</f>
        <v>7607</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101260303</v>
      </c>
      <c r="B782" t="str">
        <f>'Page 1 - General Information'!$G$16</f>
        <v>7607</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101260303</v>
      </c>
      <c r="B783" t="str">
        <f>'Page 1 - General Information'!$G$16</f>
        <v>7607</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101260303</v>
      </c>
      <c r="B784" t="str">
        <f>'Page 1 - General Information'!$G$16</f>
        <v>7607</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101260303</v>
      </c>
      <c r="B785" t="str">
        <f>'Page 1 - General Information'!$G$16</f>
        <v>7607</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101260303</v>
      </c>
      <c r="B786" t="str">
        <f>'Page 1 - General Information'!$G$16</f>
        <v>7607</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101260303</v>
      </c>
      <c r="B787" t="str">
        <f>'Page 1 - General Information'!$G$16</f>
        <v>7607</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101260303</v>
      </c>
      <c r="B788" t="str">
        <f>'Page 1 - General Information'!$G$16</f>
        <v>7607</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101260303</v>
      </c>
      <c r="B789" t="str">
        <f>'Page 1 - General Information'!$G$16</f>
        <v>7607</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101260303</v>
      </c>
      <c r="B790" t="str">
        <f>'Page 1 - General Information'!$G$16</f>
        <v>7607</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101260303</v>
      </c>
      <c r="B791" t="str">
        <f>'Page 1 - General Information'!$G$16</f>
        <v>7607</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101260303</v>
      </c>
      <c r="B792" t="str">
        <f>'Page 1 - General Information'!$G$16</f>
        <v>7607</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101260303</v>
      </c>
      <c r="B793" t="str">
        <f>'Page 1 - General Information'!$G$16</f>
        <v>7607</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101260303</v>
      </c>
      <c r="B794" t="str">
        <f>'Page 1 - General Information'!$G$16</f>
        <v>7607</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101260303</v>
      </c>
      <c r="B795" t="str">
        <f>'Page 1 - General Information'!$G$16</f>
        <v>7607</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101260303</v>
      </c>
      <c r="B796" t="str">
        <f>'Page 1 - General Information'!$G$16</f>
        <v>7607</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101260303</v>
      </c>
      <c r="B797" t="str">
        <f>'Page 1 - General Information'!$G$16</f>
        <v>7607</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101260303</v>
      </c>
      <c r="B798" t="str">
        <f>'Page 1 - General Information'!$G$16</f>
        <v>7607</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101260303</v>
      </c>
      <c r="B799" t="str">
        <f>'Page 1 - General Information'!$G$16</f>
        <v>7607</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101260303</v>
      </c>
      <c r="B800" t="str">
        <f>'Page 1 - General Information'!$G$16</f>
        <v>7607</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101260303</v>
      </c>
      <c r="B801" t="str">
        <f>'Page 1 - General Information'!$G$16</f>
        <v>7607</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101260303</v>
      </c>
      <c r="B802" t="str">
        <f>'Page 1 - General Information'!$G$16</f>
        <v>7607</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101260303</v>
      </c>
      <c r="B803" t="str">
        <f>'Page 1 - General Information'!$G$16</f>
        <v>7607</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101260303</v>
      </c>
      <c r="B804" t="str">
        <f>'Page 1 - General Information'!$G$16</f>
        <v>7607</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101260303</v>
      </c>
      <c r="B805" t="str">
        <f>'Page 1 - General Information'!$G$16</f>
        <v>7607</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101260303</v>
      </c>
      <c r="B806" t="str">
        <f>'Page 1 - General Information'!$G$16</f>
        <v>7607</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101260303</v>
      </c>
      <c r="B807" t="str">
        <f>'Page 1 - General Information'!$G$16</f>
        <v>7607</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101260303</v>
      </c>
      <c r="B808" t="str">
        <f>'Page 1 - General Information'!$G$16</f>
        <v>7607</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101260303</v>
      </c>
      <c r="B809" t="str">
        <f>'Page 1 - General Information'!$G$16</f>
        <v>7607</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101260303</v>
      </c>
      <c r="B810" t="str">
        <f>'Page 1 - General Information'!$G$16</f>
        <v>7607</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101260303</v>
      </c>
      <c r="B811" t="str">
        <f>'Page 1 - General Information'!$G$16</f>
        <v>7607</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101260303</v>
      </c>
      <c r="B812" t="str">
        <f>'Page 1 - General Information'!$G$16</f>
        <v>7607</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101260303</v>
      </c>
      <c r="B813" t="str">
        <f>'Page 1 - General Information'!$G$16</f>
        <v>7607</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101260303</v>
      </c>
      <c r="B814" t="str">
        <f>'Page 1 - General Information'!$G$16</f>
        <v>7607</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101260303</v>
      </c>
      <c r="B815" t="str">
        <f>'Page 1 - General Information'!$G$16</f>
        <v>7607</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101260303</v>
      </c>
      <c r="B816" t="str">
        <f>'Page 1 - General Information'!$G$16</f>
        <v>7607</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101260303</v>
      </c>
      <c r="B817" t="str">
        <f>'Page 1 - General Information'!$G$16</f>
        <v>7607</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101260303</v>
      </c>
      <c r="B818" t="str">
        <f>'Page 1 - General Information'!$G$16</f>
        <v>7607</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101260303</v>
      </c>
      <c r="B819" t="str">
        <f>'Page 1 - General Information'!$G$16</f>
        <v>7607</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101260303</v>
      </c>
      <c r="B820" t="str">
        <f>'Page 1 - General Information'!$G$16</f>
        <v>7607</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101260303</v>
      </c>
      <c r="B821" t="str">
        <f>'Page 1 - General Information'!$G$16</f>
        <v>7607</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101260303</v>
      </c>
      <c r="B822" t="str">
        <f>'Page 1 - General Information'!$G$16</f>
        <v>7607</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101260303</v>
      </c>
      <c r="B823" t="str">
        <f>'Page 1 - General Information'!$G$16</f>
        <v>7607</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101260303</v>
      </c>
      <c r="B824" t="str">
        <f>'Page 1 - General Information'!$G$16</f>
        <v>7607</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101260303</v>
      </c>
      <c r="B825" t="str">
        <f>'Page 1 - General Information'!$G$16</f>
        <v>7607</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101260303</v>
      </c>
      <c r="B826" t="str">
        <f>'Page 1 - General Information'!$G$16</f>
        <v>7607</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101260303</v>
      </c>
      <c r="B827" t="str">
        <f>'Page 1 - General Information'!$G$16</f>
        <v>7607</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101260303</v>
      </c>
      <c r="B828" t="str">
        <f>'Page 1 - General Information'!$G$16</f>
        <v>7607</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101260303</v>
      </c>
      <c r="B829" t="str">
        <f>'Page 1 - General Information'!$G$16</f>
        <v>7607</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101260303</v>
      </c>
      <c r="B830" t="str">
        <f>'Page 1 - General Information'!$G$16</f>
        <v>7607</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101260303</v>
      </c>
      <c r="B831" t="str">
        <f>'Page 1 - General Information'!$G$16</f>
        <v>7607</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101260303</v>
      </c>
      <c r="B832" t="str">
        <f>'Page 1 - General Information'!$G$16</f>
        <v>7607</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101260303</v>
      </c>
      <c r="B833" t="str">
        <f>'Page 1 - General Information'!$G$16</f>
        <v>7607</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101260303</v>
      </c>
      <c r="B834" t="str">
        <f>'Page 1 - General Information'!$G$16</f>
        <v>7607</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101260303</v>
      </c>
      <c r="B835" t="str">
        <f>'Page 1 - General Information'!$G$16</f>
        <v>7607</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101260303</v>
      </c>
      <c r="B836" t="str">
        <f>'Page 1 - General Information'!$G$16</f>
        <v>7607</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101260303</v>
      </c>
      <c r="B837" t="str">
        <f>'Page 1 - General Information'!$G$16</f>
        <v>7607</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101260303</v>
      </c>
      <c r="B838" t="str">
        <f>'Page 1 - General Information'!$G$16</f>
        <v>7607</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101260303</v>
      </c>
      <c r="B839" t="str">
        <f>'Page 1 - General Information'!$G$16</f>
        <v>7607</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101260303</v>
      </c>
      <c r="B840" t="str">
        <f>'Page 1 - General Information'!$G$16</f>
        <v>7607</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101260303</v>
      </c>
      <c r="B841" t="str">
        <f>'Page 1 - General Information'!$G$16</f>
        <v>7607</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101260303</v>
      </c>
      <c r="B842" t="str">
        <f>'Page 1 - General Information'!$G$16</f>
        <v>7607</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101260303</v>
      </c>
      <c r="B843" t="str">
        <f>'Page 1 - General Information'!$G$16</f>
        <v>7607</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101260303</v>
      </c>
      <c r="B844" t="str">
        <f>'Page 1 - General Information'!$G$16</f>
        <v>7607</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101260303</v>
      </c>
      <c r="B845" t="str">
        <f>'Page 1 - General Information'!$G$16</f>
        <v>7607</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101260303</v>
      </c>
      <c r="B846" t="str">
        <f>'Page 1 - General Information'!$G$16</f>
        <v>7607</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101260303</v>
      </c>
      <c r="B847" t="str">
        <f>'Page 1 - General Information'!$G$16</f>
        <v>7607</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101260303</v>
      </c>
      <c r="B848" t="str">
        <f>'Page 1 - General Information'!$G$16</f>
        <v>7607</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101260303</v>
      </c>
      <c r="B849" t="str">
        <f>'Page 1 - General Information'!$G$16</f>
        <v>7607</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101260303</v>
      </c>
      <c r="B850" t="str">
        <f>'Page 1 - General Information'!$G$16</f>
        <v>7607</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101260303</v>
      </c>
      <c r="B851" t="str">
        <f>'Page 1 - General Information'!$G$16</f>
        <v>7607</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101260303</v>
      </c>
      <c r="B852" t="str">
        <f>'Page 1 - General Information'!$G$16</f>
        <v>7607</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101260303</v>
      </c>
      <c r="B853" t="str">
        <f>'Page 1 - General Information'!$G$16</f>
        <v>7607</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101260303</v>
      </c>
      <c r="B854" t="str">
        <f>'Page 1 - General Information'!$G$16</f>
        <v>7607</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101260303</v>
      </c>
      <c r="B855" t="str">
        <f>'Page 1 - General Information'!$G$16</f>
        <v>7607</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101260303</v>
      </c>
      <c r="B856" t="str">
        <f>'Page 1 - General Information'!$G$16</f>
        <v>7607</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101260303</v>
      </c>
      <c r="B857" t="str">
        <f>'Page 1 - General Information'!$G$16</f>
        <v>7607</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101260303</v>
      </c>
      <c r="B858" t="str">
        <f>'Page 1 - General Information'!$G$16</f>
        <v>7607</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101260303</v>
      </c>
      <c r="B859" t="str">
        <f>'Page 1 - General Information'!$G$16</f>
        <v>7607</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101260303</v>
      </c>
      <c r="B860" t="str">
        <f>'Page 1 - General Information'!$G$16</f>
        <v>7607</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101260303</v>
      </c>
      <c r="B861" t="str">
        <f>'Page 1 - General Information'!$G$16</f>
        <v>7607</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101260303</v>
      </c>
      <c r="B862" t="str">
        <f>'Page 1 - General Information'!$G$16</f>
        <v>7607</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101260303</v>
      </c>
      <c r="B863" t="str">
        <f>'Page 1 - General Information'!$G$16</f>
        <v>7607</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101260303</v>
      </c>
      <c r="B864" t="str">
        <f>'Page 1 - General Information'!$G$16</f>
        <v>7607</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101260303</v>
      </c>
      <c r="B865" t="str">
        <f>'Page 1 - General Information'!$G$16</f>
        <v>7607</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101260303</v>
      </c>
      <c r="B866" t="str">
        <f>'Page 1 - General Information'!$G$16</f>
        <v>7607</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101260303</v>
      </c>
      <c r="B867" t="str">
        <f>'Page 1 - General Information'!$G$16</f>
        <v>7607</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101260303</v>
      </c>
      <c r="B868" t="str">
        <f>'Page 1 - General Information'!$G$16</f>
        <v>7607</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101260303</v>
      </c>
      <c r="B869" t="str">
        <f>'Page 1 - General Information'!$G$16</f>
        <v>7607</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101260303</v>
      </c>
      <c r="B870" t="str">
        <f>'Page 1 - General Information'!$G$16</f>
        <v>7607</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101260303</v>
      </c>
      <c r="B871" t="str">
        <f>'Page 1 - General Information'!$G$16</f>
        <v>7607</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101260303</v>
      </c>
      <c r="B872" t="str">
        <f>'Page 1 - General Information'!$G$16</f>
        <v>7607</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101260303</v>
      </c>
      <c r="B873" t="str">
        <f>'Page 1 - General Information'!$G$16</f>
        <v>7607</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101260303</v>
      </c>
      <c r="B874" t="str">
        <f>'Page 1 - General Information'!$G$16</f>
        <v>7607</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101260303</v>
      </c>
      <c r="B875" t="str">
        <f>'Page 1 - General Information'!$G$16</f>
        <v>7607</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101260303</v>
      </c>
      <c r="B876" t="str">
        <f>'Page 1 - General Information'!$G$16</f>
        <v>7607</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101260303</v>
      </c>
      <c r="B877" t="str">
        <f>'Page 1 - General Information'!$G$16</f>
        <v>7607</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101260303</v>
      </c>
      <c r="B878" t="str">
        <f>'Page 1 - General Information'!$G$16</f>
        <v>7607</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101260303</v>
      </c>
      <c r="B879" t="str">
        <f>'Page 1 - General Information'!$G$16</f>
        <v>7607</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101260303</v>
      </c>
      <c r="B880" t="str">
        <f>'Page 1 - General Information'!$G$16</f>
        <v>7607</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101260303</v>
      </c>
      <c r="B881" t="str">
        <f>'Page 1 - General Information'!$G$16</f>
        <v>7607</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101260303</v>
      </c>
      <c r="B882" t="str">
        <f>'Page 1 - General Information'!$G$16</f>
        <v>7607</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101260303</v>
      </c>
      <c r="B883" t="str">
        <f>'Page 1 - General Information'!$G$16</f>
        <v>7607</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101260303</v>
      </c>
      <c r="B884" t="str">
        <f>'Page 1 - General Information'!$G$16</f>
        <v>7607</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101260303</v>
      </c>
      <c r="B885" t="str">
        <f>'Page 1 - General Information'!$G$16</f>
        <v>7607</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101260303</v>
      </c>
      <c r="B886" t="str">
        <f>'Page 1 - General Information'!$G$16</f>
        <v>7607</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101260303</v>
      </c>
      <c r="B887" t="str">
        <f>'Page 1 - General Information'!$G$16</f>
        <v>7607</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101260303</v>
      </c>
      <c r="B888" t="str">
        <f>'Page 1 - General Information'!$G$16</f>
        <v>7607</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101260303</v>
      </c>
      <c r="B889" t="str">
        <f>'Page 1 - General Information'!$G$16</f>
        <v>7607</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101260303</v>
      </c>
      <c r="B890" t="str">
        <f>'Page 1 - General Information'!$G$16</f>
        <v>7607</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101260303</v>
      </c>
      <c r="B891" t="str">
        <f>'Page 1 - General Information'!$G$16</f>
        <v>7607</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101260303</v>
      </c>
      <c r="B892" t="str">
        <f>'Page 1 - General Information'!$G$16</f>
        <v>7607</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101260303</v>
      </c>
      <c r="B893" t="str">
        <f>'Page 1 - General Information'!$G$16</f>
        <v>7607</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101260303</v>
      </c>
      <c r="B894" t="str">
        <f>'Page 1 - General Information'!$G$16</f>
        <v>7607</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101260303</v>
      </c>
      <c r="B895" t="str">
        <f>'Page 1 - General Information'!$G$16</f>
        <v>7607</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101260303</v>
      </c>
      <c r="B896" t="str">
        <f>'Page 1 - General Information'!$G$16</f>
        <v>7607</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101260303</v>
      </c>
      <c r="B897" t="str">
        <f>'Page 1 - General Information'!$G$16</f>
        <v>7607</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101260303</v>
      </c>
      <c r="B898" t="str">
        <f>'Page 1 - General Information'!$G$16</f>
        <v>7607</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101260303</v>
      </c>
      <c r="B899" t="str">
        <f>'Page 1 - General Information'!$G$16</f>
        <v>7607</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101260303</v>
      </c>
      <c r="B900" t="str">
        <f>'Page 1 - General Information'!$G$16</f>
        <v>7607</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101260303</v>
      </c>
      <c r="B901" t="str">
        <f>'Page 1 - General Information'!$G$16</f>
        <v>7607</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101260303</v>
      </c>
      <c r="B902" t="str">
        <f>'Page 1 - General Information'!$G$16</f>
        <v>7607</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101260303</v>
      </c>
      <c r="B903" t="str">
        <f>'Page 1 - General Information'!$G$16</f>
        <v>7607</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101260303</v>
      </c>
      <c r="B904" t="str">
        <f>'Page 1 - General Information'!$G$16</f>
        <v>7607</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101260303</v>
      </c>
      <c r="B905" t="str">
        <f>'Page 1 - General Information'!$G$16</f>
        <v>7607</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101260303</v>
      </c>
      <c r="B906" t="str">
        <f>'Page 1 - General Information'!$G$16</f>
        <v>7607</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101260303</v>
      </c>
      <c r="B907" t="str">
        <f>'Page 1 - General Information'!$G$16</f>
        <v>7607</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101260303</v>
      </c>
      <c r="B908" t="str">
        <f>'Page 1 - General Information'!$G$16</f>
        <v>7607</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101260303</v>
      </c>
      <c r="B909" t="str">
        <f>'Page 1 - General Information'!$G$16</f>
        <v>7607</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101260303</v>
      </c>
      <c r="B910" t="str">
        <f>'Page 1 - General Information'!$G$16</f>
        <v>7607</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101260303</v>
      </c>
      <c r="B911" t="str">
        <f>'Page 1 - General Information'!$G$16</f>
        <v>7607</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101260303</v>
      </c>
      <c r="B912" t="str">
        <f>'Page 1 - General Information'!$G$16</f>
        <v>7607</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101260303</v>
      </c>
      <c r="B913" t="str">
        <f>'Page 1 - General Information'!$G$16</f>
        <v>7607</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101260303</v>
      </c>
      <c r="B914" t="str">
        <f>'Page 1 - General Information'!$G$16</f>
        <v>7607</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101260303</v>
      </c>
      <c r="B915" t="str">
        <f>'Page 1 - General Information'!$G$16</f>
        <v>7607</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101260303</v>
      </c>
      <c r="B916" t="str">
        <f>'Page 1 - General Information'!$G$16</f>
        <v>7607</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101260303</v>
      </c>
      <c r="B917" t="str">
        <f>'Page 1 - General Information'!$G$16</f>
        <v>7607</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101260303</v>
      </c>
      <c r="B918" t="str">
        <f>'Page 1 - General Information'!$G$16</f>
        <v>7607</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101260303</v>
      </c>
      <c r="B919" t="str">
        <f>'Page 1 - General Information'!$G$16</f>
        <v>7607</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101260303</v>
      </c>
      <c r="B920" t="str">
        <f>'Page 1 - General Information'!$G$16</f>
        <v>7607</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101260303</v>
      </c>
      <c r="B921" t="str">
        <f>'Page 1 - General Information'!$G$16</f>
        <v>7607</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101260303</v>
      </c>
      <c r="B922" t="str">
        <f>'Page 1 - General Information'!$G$16</f>
        <v>7607</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101260303</v>
      </c>
      <c r="B923" t="str">
        <f>'Page 1 - General Information'!$G$16</f>
        <v>7607</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101260303</v>
      </c>
      <c r="B924" t="str">
        <f>'Page 1 - General Information'!$G$16</f>
        <v>7607</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101260303</v>
      </c>
      <c r="B925" t="str">
        <f>'Page 1 - General Information'!$G$16</f>
        <v>7607</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101260303</v>
      </c>
      <c r="B926" t="str">
        <f>'Page 1 - General Information'!$G$16</f>
        <v>7607</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101260303</v>
      </c>
      <c r="B927" t="str">
        <f>'Page 1 - General Information'!$G$16</f>
        <v>7607</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101260303</v>
      </c>
      <c r="B928" t="str">
        <f>'Page 1 - General Information'!$G$16</f>
        <v>7607</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101260303</v>
      </c>
      <c r="B929" t="str">
        <f>'Page 1 - General Information'!$G$16</f>
        <v>7607</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101260303</v>
      </c>
      <c r="B930" t="str">
        <f>'Page 1 - General Information'!$G$16</f>
        <v>7607</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101260303</v>
      </c>
      <c r="B931" t="str">
        <f>'Page 1 - General Information'!$G$16</f>
        <v>7607</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101260303</v>
      </c>
      <c r="B932" t="str">
        <f>'Page 1 - General Information'!$G$16</f>
        <v>7607</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101260303</v>
      </c>
      <c r="B933" t="str">
        <f>'Page 1 - General Information'!$G$16</f>
        <v>7607</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101260303</v>
      </c>
      <c r="B934" t="str">
        <f>'Page 1 - General Information'!$G$16</f>
        <v>7607</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101260303</v>
      </c>
      <c r="B935" t="str">
        <f>'Page 1 - General Information'!$G$16</f>
        <v>7607</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101260303</v>
      </c>
      <c r="B936" t="str">
        <f>'Page 1 - General Information'!$G$16</f>
        <v>7607</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101260303</v>
      </c>
      <c r="B937" t="str">
        <f>'Page 1 - General Information'!$G$16</f>
        <v>7607</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101260303</v>
      </c>
      <c r="B938" t="str">
        <f>'Page 1 - General Information'!$G$16</f>
        <v>7607</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101260303</v>
      </c>
      <c r="B939" t="str">
        <f>'Page 1 - General Information'!$G$16</f>
        <v>7607</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101260303</v>
      </c>
      <c r="B940" t="str">
        <f>'Page 1 - General Information'!$G$16</f>
        <v>7607</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101260303</v>
      </c>
      <c r="B941" t="str">
        <f>'Page 1 - General Information'!$G$16</f>
        <v>7607</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101260303</v>
      </c>
      <c r="B942" t="str">
        <f>'Page 1 - General Information'!$G$16</f>
        <v>7607</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101260303</v>
      </c>
      <c r="B943" t="str">
        <f>'Page 1 - General Information'!$G$16</f>
        <v>7607</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101260303</v>
      </c>
      <c r="B944" t="str">
        <f>'Page 1 - General Information'!$G$16</f>
        <v>7607</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101260303</v>
      </c>
      <c r="B945" t="str">
        <f>'Page 1 - General Information'!$G$16</f>
        <v>7607</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101260303</v>
      </c>
      <c r="B946" t="str">
        <f>'Page 1 - General Information'!$G$16</f>
        <v>7607</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101260303</v>
      </c>
      <c r="B947" t="str">
        <f>'Page 1 - General Information'!$G$16</f>
        <v>7607</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101260303</v>
      </c>
      <c r="B948" t="str">
        <f>'Page 1 - General Information'!$G$16</f>
        <v>7607</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101260303</v>
      </c>
      <c r="B949" t="str">
        <f>'Page 1 - General Information'!$G$16</f>
        <v>7607</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101260303</v>
      </c>
      <c r="B950" t="str">
        <f>'Page 1 - General Information'!$G$16</f>
        <v>7607</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101260303</v>
      </c>
      <c r="B951" t="str">
        <f>'Page 1 - General Information'!$G$16</f>
        <v>7607</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101260303</v>
      </c>
      <c r="B952" t="str">
        <f>'Page 1 - General Information'!$G$16</f>
        <v>7607</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101260303</v>
      </c>
      <c r="B953" t="str">
        <f>'Page 1 - General Information'!$G$16</f>
        <v>7607</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101260303</v>
      </c>
      <c r="B954" t="str">
        <f>'Page 1 - General Information'!$G$16</f>
        <v>7607</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101260303</v>
      </c>
      <c r="B955" t="str">
        <f>'Page 1 - General Information'!$G$16</f>
        <v>7607</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101260303</v>
      </c>
      <c r="B956" t="str">
        <f>'Page 1 - General Information'!$G$16</f>
        <v>7607</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101260303</v>
      </c>
      <c r="B957" t="str">
        <f>'Page 1 - General Information'!$G$16</f>
        <v>7607</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101260303</v>
      </c>
      <c r="B958" t="str">
        <f>'Page 1 - General Information'!$G$16</f>
        <v>7607</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101260303</v>
      </c>
      <c r="B959" t="str">
        <f>'Page 1 - General Information'!$G$16</f>
        <v>7607</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101260303</v>
      </c>
      <c r="B960" t="str">
        <f>'Page 1 - General Information'!$G$16</f>
        <v>7607</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101260303</v>
      </c>
      <c r="B961" t="str">
        <f>'Page 1 - General Information'!$G$16</f>
        <v>7607</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101260303</v>
      </c>
      <c r="B962" t="str">
        <f>'Page 1 - General Information'!$G$16</f>
        <v>7607</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101260303</v>
      </c>
      <c r="B963" t="str">
        <f>'Page 1 - General Information'!$G$16</f>
        <v>7607</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101260303</v>
      </c>
      <c r="B964" t="str">
        <f>'Page 1 - General Information'!$G$16</f>
        <v>7607</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101260303</v>
      </c>
      <c r="B965" t="str">
        <f>'Page 1 - General Information'!$G$16</f>
        <v>7607</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101260303</v>
      </c>
      <c r="B966" t="str">
        <f>'Page 1 - General Information'!$G$16</f>
        <v>7607</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101260303</v>
      </c>
      <c r="B967" t="str">
        <f>'Page 1 - General Information'!$G$16</f>
        <v>7607</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101260303</v>
      </c>
      <c r="B968" t="str">
        <f>'Page 1 - General Information'!$G$16</f>
        <v>7607</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101260303</v>
      </c>
      <c r="B969" t="str">
        <f>'Page 1 - General Information'!$G$16</f>
        <v>7607</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101260303</v>
      </c>
      <c r="B970" t="str">
        <f>'Page 1 - General Information'!$G$16</f>
        <v>7607</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101260303</v>
      </c>
      <c r="B971" t="str">
        <f>'Page 1 - General Information'!$G$16</f>
        <v>7607</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101260303</v>
      </c>
      <c r="B972" t="str">
        <f>'Page 1 - General Information'!$G$16</f>
        <v>7607</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101260303</v>
      </c>
      <c r="B973" t="str">
        <f>'Page 1 - General Information'!$G$16</f>
        <v>7607</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101260303</v>
      </c>
      <c r="B974" t="str">
        <f>'Page 1 - General Information'!$G$16</f>
        <v>7607</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101260303</v>
      </c>
      <c r="B975" t="str">
        <f>'Page 1 - General Information'!$G$16</f>
        <v>7607</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101260303</v>
      </c>
      <c r="B976" t="str">
        <f>'Page 1 - General Information'!$G$16</f>
        <v>7607</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101260303</v>
      </c>
      <c r="B977" t="str">
        <f>'Page 1 - General Information'!$G$16</f>
        <v>7607</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101260303</v>
      </c>
      <c r="B978" t="str">
        <f>'Page 1 - General Information'!$G$16</f>
        <v>7607</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101260303</v>
      </c>
      <c r="B979" t="str">
        <f>'Page 1 - General Information'!$G$16</f>
        <v>7607</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101260303</v>
      </c>
      <c r="B980" t="str">
        <f>'Page 1 - General Information'!$G$16</f>
        <v>7607</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101260303</v>
      </c>
      <c r="B981" t="str">
        <f>'Page 1 - General Information'!$G$16</f>
        <v>7607</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101260303</v>
      </c>
      <c r="B982" t="str">
        <f>'Page 1 - General Information'!$G$16</f>
        <v>7607</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101260303</v>
      </c>
      <c r="B983" t="str">
        <f>'Page 1 - General Information'!$G$16</f>
        <v>7607</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101260303</v>
      </c>
      <c r="B984" t="str">
        <f>'Page 1 - General Information'!$G$16</f>
        <v>7607</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101260303</v>
      </c>
      <c r="B985" t="str">
        <f>'Page 1 - General Information'!$G$16</f>
        <v>7607</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101260303</v>
      </c>
      <c r="B986" t="str">
        <f>'Page 1 - General Information'!$G$16</f>
        <v>7607</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101260303</v>
      </c>
      <c r="B987" t="str">
        <f>'Page 1 - General Information'!$G$16</f>
        <v>7607</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101260303</v>
      </c>
      <c r="B988" t="str">
        <f>'Page 1 - General Information'!$G$16</f>
        <v>7607</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101260303</v>
      </c>
      <c r="B989" t="str">
        <f>'Page 1 - General Information'!$G$16</f>
        <v>7607</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101260303</v>
      </c>
      <c r="B990" t="str">
        <f>'Page 1 - General Information'!$G$16</f>
        <v>7607</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101260303</v>
      </c>
      <c r="B991" t="str">
        <f>'Page 1 - General Information'!$G$16</f>
        <v>7607</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101260303</v>
      </c>
      <c r="B992" t="str">
        <f>'Page 1 - General Information'!$G$16</f>
        <v>7607</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101260303</v>
      </c>
      <c r="B993" t="str">
        <f>'Page 1 - General Information'!$G$16</f>
        <v>7607</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101260303</v>
      </c>
      <c r="B994" t="str">
        <f>'Page 1 - General Information'!$G$16</f>
        <v>7607</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101260303</v>
      </c>
      <c r="B995" t="str">
        <f>'Page 1 - General Information'!$G$16</f>
        <v>7607</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101260303</v>
      </c>
      <c r="B996" t="str">
        <f>'Page 1 - General Information'!$G$16</f>
        <v>7607</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101260303</v>
      </c>
      <c r="B997" t="str">
        <f>'Page 1 - General Information'!$G$16</f>
        <v>7607</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101260303</v>
      </c>
      <c r="B998" t="str">
        <f>'Page 1 - General Information'!$G$16</f>
        <v>7607</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101260303</v>
      </c>
      <c r="B999" t="str">
        <f>'Page 1 - General Information'!$G$16</f>
        <v>7607</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101260303</v>
      </c>
      <c r="B1000" t="str">
        <f>'Page 1 - General Information'!$G$16</f>
        <v>7607</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101260303</v>
      </c>
      <c r="B1001" t="str">
        <f>'Page 1 - General Information'!$G$16</f>
        <v>7607</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101260303</v>
      </c>
      <c r="B1002" t="str">
        <f>'Page 1 - General Information'!$G$16</f>
        <v>7607</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101260303</v>
      </c>
      <c r="B1003" t="str">
        <f>'Page 1 - General Information'!$G$16</f>
        <v>7607</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101260303</v>
      </c>
      <c r="B1004" t="str">
        <f>'Page 1 - General Information'!$G$16</f>
        <v>7607</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101260303</v>
      </c>
      <c r="B1005" t="str">
        <f>'Page 1 - General Information'!$G$16</f>
        <v>7607</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101260303</v>
      </c>
      <c r="B1006" t="str">
        <f>'Page 1 - General Information'!$G$16</f>
        <v>7607</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101260303</v>
      </c>
      <c r="B1007" t="str">
        <f>'Page 1 - General Information'!$G$16</f>
        <v>7607</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101260303</v>
      </c>
      <c r="B1008" t="str">
        <f>'Page 1 - General Information'!$G$16</f>
        <v>7607</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101260303</v>
      </c>
      <c r="B1009" t="str">
        <f>'Page 1 - General Information'!$G$16</f>
        <v>7607</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101260303</v>
      </c>
      <c r="B1010" t="str">
        <f>'Page 1 - General Information'!$G$16</f>
        <v>7607</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101260303</v>
      </c>
      <c r="B1011" t="str">
        <f>'Page 1 - General Information'!$G$16</f>
        <v>7607</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101260303</v>
      </c>
      <c r="B1012" t="str">
        <f>'Page 1 - General Information'!$G$16</f>
        <v>7607</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101260303</v>
      </c>
      <c r="B1013" t="str">
        <f>'Page 1 - General Information'!$G$16</f>
        <v>7607</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101260303</v>
      </c>
      <c r="B1014" t="str">
        <f>'Page 1 - General Information'!$G$16</f>
        <v>7607</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101260303</v>
      </c>
      <c r="B1015" t="str">
        <f>'Page 1 - General Information'!$G$16</f>
        <v>7607</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101260303</v>
      </c>
      <c r="B1016" t="str">
        <f>'Page 1 - General Information'!$G$16</f>
        <v>7607</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101260303</v>
      </c>
      <c r="B1017" t="str">
        <f>'Page 1 - General Information'!$G$16</f>
        <v>7607</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101260303</v>
      </c>
      <c r="B1018" t="str">
        <f>'Page 1 - General Information'!$G$16</f>
        <v>7607</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101260303</v>
      </c>
      <c r="B1019" t="str">
        <f>'Page 1 - General Information'!$G$16</f>
        <v>7607</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101260303</v>
      </c>
      <c r="B1020" t="str">
        <f>'Page 1 - General Information'!$G$16</f>
        <v>7607</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101260303</v>
      </c>
      <c r="B1021" t="str">
        <f>'Page 1 - General Information'!$G$16</f>
        <v>7607</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101260303</v>
      </c>
      <c r="B1022" t="str">
        <f>'Page 1 - General Information'!$G$16</f>
        <v>7607</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101260303</v>
      </c>
      <c r="B1023" t="str">
        <f>'Page 1 - General Information'!$G$16</f>
        <v>7607</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101260303</v>
      </c>
      <c r="B1024" t="str">
        <f>'Page 1 - General Information'!$G$16</f>
        <v>7607</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101260303</v>
      </c>
      <c r="B1025" t="str">
        <f>'Page 1 - General Information'!$G$16</f>
        <v>7607</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101260303</v>
      </c>
      <c r="B1026" t="str">
        <f>'Page 1 - General Information'!$G$16</f>
        <v>7607</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101260303</v>
      </c>
      <c r="B1027" t="str">
        <f>'Page 1 - General Information'!$G$16</f>
        <v>7607</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101260303</v>
      </c>
      <c r="B1028" t="str">
        <f>'Page 1 - General Information'!$G$16</f>
        <v>7607</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101260303</v>
      </c>
      <c r="B1029" t="str">
        <f>'Page 1 - General Information'!$G$16</f>
        <v>7607</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101260303</v>
      </c>
      <c r="B1030" t="str">
        <f>'Page 1 - General Information'!$G$16</f>
        <v>7607</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101260303</v>
      </c>
      <c r="B1031" t="str">
        <f>'Page 1 - General Information'!$G$16</f>
        <v>7607</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101260303</v>
      </c>
      <c r="B1032" t="str">
        <f>'Page 1 - General Information'!$G$16</f>
        <v>7607</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101260303</v>
      </c>
      <c r="B1033" t="str">
        <f>'Page 1 - General Information'!$G$16</f>
        <v>7607</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101260303</v>
      </c>
      <c r="B1034" t="str">
        <f>'Page 1 - General Information'!$G$16</f>
        <v>7607</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101260303</v>
      </c>
      <c r="B1035" t="str">
        <f>'Page 1 - General Information'!$G$16</f>
        <v>7607</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101260303</v>
      </c>
      <c r="B1036" t="str">
        <f>'Page 1 - General Information'!$G$16</f>
        <v>7607</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101260303</v>
      </c>
      <c r="B1037" t="str">
        <f>'Page 1 - General Information'!$G$16</f>
        <v>7607</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101260303</v>
      </c>
      <c r="B1038" t="str">
        <f>'Page 1 - General Information'!$G$16</f>
        <v>7607</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101260303</v>
      </c>
      <c r="B1039" t="str">
        <f>'Page 1 - General Information'!$G$16</f>
        <v>7607</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101260303</v>
      </c>
      <c r="B1040" t="str">
        <f>'Page 1 - General Information'!$G$16</f>
        <v>7607</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101260303</v>
      </c>
      <c r="B1041" t="str">
        <f>'Page 1 - General Information'!$G$16</f>
        <v>7607</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101260303</v>
      </c>
      <c r="B1042" t="str">
        <f>'Page 1 - General Information'!$G$16</f>
        <v>7607</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101260303</v>
      </c>
      <c r="B1043" t="str">
        <f>'Page 1 - General Information'!$G$16</f>
        <v>7607</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101260303</v>
      </c>
      <c r="B1044" t="str">
        <f>'Page 1 - General Information'!$G$16</f>
        <v>7607</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101260303</v>
      </c>
      <c r="B1045" t="str">
        <f>'Page 1 - General Information'!$G$16</f>
        <v>7607</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101260303</v>
      </c>
      <c r="B1046" t="str">
        <f>'Page 1 - General Information'!$G$16</f>
        <v>7607</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101260303</v>
      </c>
      <c r="B1047" t="str">
        <f>'Page 1 - General Information'!$G$16</f>
        <v>7607</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101260303</v>
      </c>
      <c r="B1048" t="str">
        <f>'Page 1 - General Information'!$G$16</f>
        <v>7607</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101260303</v>
      </c>
      <c r="B1049" t="str">
        <f>'Page 1 - General Information'!$G$16</f>
        <v>7607</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101260303</v>
      </c>
      <c r="B1050" t="str">
        <f>'Page 1 - General Information'!$G$16</f>
        <v>7607</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101260303</v>
      </c>
      <c r="B1051" t="str">
        <f>'Page 1 - General Information'!$G$16</f>
        <v>7607</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101260303</v>
      </c>
      <c r="B1052" t="str">
        <f>'Page 1 - General Information'!$G$16</f>
        <v>7607</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101260303</v>
      </c>
      <c r="B1053" t="str">
        <f>'Page 1 - General Information'!$G$16</f>
        <v>7607</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101260303</v>
      </c>
      <c r="B1054" t="str">
        <f>'Page 1 - General Information'!$G$16</f>
        <v>7607</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101260303</v>
      </c>
      <c r="B1055" t="str">
        <f>'Page 1 - General Information'!$G$16</f>
        <v>7607</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101260303</v>
      </c>
      <c r="B1056" t="str">
        <f>'Page 1 - General Information'!$G$16</f>
        <v>7607</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101260303</v>
      </c>
      <c r="B1057" t="str">
        <f>'Page 1 - General Information'!$G$16</f>
        <v>7607</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101260303</v>
      </c>
      <c r="B1058" t="str">
        <f>'Page 1 - General Information'!$G$16</f>
        <v>7607</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101260303</v>
      </c>
      <c r="B1059" t="str">
        <f>'Page 1 - General Information'!$G$16</f>
        <v>7607</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101260303</v>
      </c>
      <c r="B1060" t="str">
        <f>'Page 1 - General Information'!$G$16</f>
        <v>7607</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101260303</v>
      </c>
      <c r="B1061" t="str">
        <f>'Page 1 - General Information'!$G$16</f>
        <v>7607</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101260303</v>
      </c>
      <c r="B1062" t="str">
        <f>'Page 1 - General Information'!$G$16</f>
        <v>7607</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101260303</v>
      </c>
      <c r="B1063" t="str">
        <f>'Page 1 - General Information'!$G$16</f>
        <v>7607</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101260303</v>
      </c>
      <c r="B1064" t="str">
        <f>'Page 1 - General Information'!$G$16</f>
        <v>7607</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101260303</v>
      </c>
      <c r="B1065" t="str">
        <f>'Page 1 - General Information'!$G$16</f>
        <v>7607</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101260303</v>
      </c>
      <c r="B1066" t="str">
        <f>'Page 1 - General Information'!$G$16</f>
        <v>7607</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101260303</v>
      </c>
      <c r="B1067" t="str">
        <f>'Page 1 - General Information'!$G$16</f>
        <v>7607</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101260303</v>
      </c>
      <c r="B1068" t="str">
        <f>'Page 1 - General Information'!$G$16</f>
        <v>7607</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101260303</v>
      </c>
      <c r="B1069" t="str">
        <f>'Page 1 - General Information'!$G$16</f>
        <v>7607</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101260303</v>
      </c>
      <c r="B1070" t="str">
        <f>'Page 1 - General Information'!$G$16</f>
        <v>7607</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101260303</v>
      </c>
      <c r="B1071" t="str">
        <f>'Page 1 - General Information'!$G$16</f>
        <v>7607</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101260303</v>
      </c>
      <c r="B1072" t="str">
        <f>'Page 1 - General Information'!$G$16</f>
        <v>7607</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101260303</v>
      </c>
      <c r="B1073" t="str">
        <f>'Page 1 - General Information'!$G$16</f>
        <v>7607</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101260303</v>
      </c>
      <c r="B1074" t="str">
        <f>'Page 1 - General Information'!$G$16</f>
        <v>7607</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101260303</v>
      </c>
      <c r="B1075" t="str">
        <f>'Page 1 - General Information'!$G$16</f>
        <v>7607</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101260303</v>
      </c>
      <c r="B1076" t="str">
        <f>'Page 1 - General Information'!$G$16</f>
        <v>7607</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101260303</v>
      </c>
      <c r="B1077" t="str">
        <f>'Page 1 - General Information'!$G$16</f>
        <v>7607</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101260303</v>
      </c>
      <c r="B1078" t="str">
        <f>'Page 1 - General Information'!$G$16</f>
        <v>7607</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101260303</v>
      </c>
      <c r="B1079" t="str">
        <f>'Page 1 - General Information'!$G$16</f>
        <v>7607</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101260303</v>
      </c>
      <c r="B1080" t="str">
        <f>'Page 1 - General Information'!$G$16</f>
        <v>7607</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101260303</v>
      </c>
      <c r="B1081" t="str">
        <f>'Page 1 - General Information'!$G$16</f>
        <v>7607</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101260303</v>
      </c>
      <c r="B1082" t="str">
        <f>'Page 1 - General Information'!$G$16</f>
        <v>7607</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101260303</v>
      </c>
      <c r="B1083" t="str">
        <f>'Page 1 - General Information'!$G$16</f>
        <v>7607</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101260303</v>
      </c>
      <c r="B1084" t="str">
        <f>'Page 1 - General Information'!$G$16</f>
        <v>7607</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101260303</v>
      </c>
      <c r="B1085" t="str">
        <f>'Page 1 - General Information'!$G$16</f>
        <v>7607</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101260303</v>
      </c>
      <c r="B1086" t="str">
        <f>'Page 1 - General Information'!$G$16</f>
        <v>7607</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101260303</v>
      </c>
      <c r="B1087" t="str">
        <f>'Page 1 - General Information'!$G$16</f>
        <v>7607</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101260303</v>
      </c>
      <c r="B1088" t="str">
        <f>'Page 1 - General Information'!$G$16</f>
        <v>7607</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101260303</v>
      </c>
      <c r="B1089" t="str">
        <f>'Page 1 - General Information'!$G$16</f>
        <v>7607</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101260303</v>
      </c>
      <c r="B1090" t="str">
        <f>'Page 1 - General Information'!$G$16</f>
        <v>7607</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101260303</v>
      </c>
      <c r="B1091" t="str">
        <f>'Page 1 - General Information'!$G$16</f>
        <v>7607</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101260303</v>
      </c>
      <c r="B1092" t="str">
        <f>'Page 1 - General Information'!$G$16</f>
        <v>7607</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101260303</v>
      </c>
      <c r="B1093" t="str">
        <f>'Page 1 - General Information'!$G$16</f>
        <v>7607</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101260303</v>
      </c>
      <c r="B1094" t="str">
        <f>'Page 1 - General Information'!$G$16</f>
        <v>7607</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101260303</v>
      </c>
      <c r="B1095" t="str">
        <f>'Page 1 - General Information'!$G$16</f>
        <v>7607</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101260303</v>
      </c>
      <c r="B1096" t="str">
        <f>'Page 1 - General Information'!$G$16</f>
        <v>7607</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101260303</v>
      </c>
      <c r="B1097" t="str">
        <f>'Page 1 - General Information'!$G$16</f>
        <v>7607</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101260303</v>
      </c>
      <c r="B1098" t="str">
        <f>'Page 1 - General Information'!$G$16</f>
        <v>7607</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101260303</v>
      </c>
      <c r="B1099" t="str">
        <f>'Page 1 - General Information'!$G$16</f>
        <v>7607</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101260303</v>
      </c>
      <c r="B1100" t="str">
        <f>'Page 1 - General Information'!$G$16</f>
        <v>7607</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101260303</v>
      </c>
      <c r="B1101" t="str">
        <f>'Page 1 - General Information'!$G$16</f>
        <v>7607</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101260303</v>
      </c>
      <c r="B1102" t="str">
        <f>'Page 1 - General Information'!$G$16</f>
        <v>7607</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101260303</v>
      </c>
      <c r="B1103" t="str">
        <f>'Page 1 - General Information'!$G$16</f>
        <v>7607</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101260303</v>
      </c>
      <c r="B1104" t="str">
        <f>'Page 1 - General Information'!$G$16</f>
        <v>7607</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101260303</v>
      </c>
      <c r="B1105" t="str">
        <f>'Page 1 - General Information'!$G$16</f>
        <v>7607</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101260303</v>
      </c>
      <c r="B1106" t="str">
        <f>'Page 1 - General Information'!$G$16</f>
        <v>7607</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101260303</v>
      </c>
      <c r="B1107" t="str">
        <f>'Page 1 - General Information'!$G$16</f>
        <v>7607</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101260303</v>
      </c>
      <c r="B1108" t="str">
        <f>'Page 1 - General Information'!$G$16</f>
        <v>7607</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101260303</v>
      </c>
      <c r="B1109" t="str">
        <f>'Page 1 - General Information'!$G$16</f>
        <v>7607</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101260303</v>
      </c>
      <c r="B1110" t="str">
        <f>'Page 1 - General Information'!$G$16</f>
        <v>7607</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101260303</v>
      </c>
      <c r="B1111" t="str">
        <f>'Page 1 - General Information'!$G$16</f>
        <v>7607</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101260303</v>
      </c>
      <c r="B1112" t="str">
        <f>'Page 1 - General Information'!$G$16</f>
        <v>7607</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101260303</v>
      </c>
      <c r="B1113" t="str">
        <f>'Page 1 - General Information'!$G$16</f>
        <v>7607</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101260303</v>
      </c>
      <c r="B1114" t="str">
        <f>'Page 1 - General Information'!$G$16</f>
        <v>7607</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101260303</v>
      </c>
      <c r="B1115" t="str">
        <f>'Page 1 - General Information'!$G$16</f>
        <v>7607</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101260303</v>
      </c>
      <c r="B1116" t="str">
        <f>'Page 1 - General Information'!$G$16</f>
        <v>7607</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101260303</v>
      </c>
      <c r="B1117" t="str">
        <f>'Page 1 - General Information'!$G$16</f>
        <v>7607</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101260303</v>
      </c>
      <c r="B1118" t="str">
        <f>'Page 1 - General Information'!$G$16</f>
        <v>7607</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101260303</v>
      </c>
      <c r="B1119" t="str">
        <f>'Page 1 - General Information'!$G$16</f>
        <v>7607</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101260303</v>
      </c>
      <c r="B1120" t="str">
        <f>'Page 1 - General Information'!$G$16</f>
        <v>7607</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101260303</v>
      </c>
      <c r="B1121" t="str">
        <f>'Page 1 - General Information'!$G$16</f>
        <v>7607</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101260303</v>
      </c>
      <c r="B1122" t="str">
        <f>'Page 1 - General Information'!$G$16</f>
        <v>7607</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101260303</v>
      </c>
      <c r="B1123" t="str">
        <f>'Page 1 - General Information'!$G$16</f>
        <v>7607</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101260303</v>
      </c>
      <c r="B1124" t="str">
        <f>'Page 1 - General Information'!$G$16</f>
        <v>7607</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101260303</v>
      </c>
      <c r="B1125" t="str">
        <f>'Page 1 - General Information'!$G$16</f>
        <v>7607</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101260303</v>
      </c>
      <c r="B1126" t="str">
        <f>'Page 1 - General Information'!$G$16</f>
        <v>7607</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101260303</v>
      </c>
      <c r="B1127" t="str">
        <f>'Page 1 - General Information'!$G$16</f>
        <v>7607</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101260303</v>
      </c>
      <c r="B1128" t="str">
        <f>'Page 1 - General Information'!$G$16</f>
        <v>7607</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101260303</v>
      </c>
      <c r="B1129" t="str">
        <f>'Page 1 - General Information'!$G$16</f>
        <v>7607</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101260303</v>
      </c>
      <c r="B1130" t="str">
        <f>'Page 1 - General Information'!$G$16</f>
        <v>7607</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101260303</v>
      </c>
      <c r="B1131" t="str">
        <f>'Page 1 - General Information'!$G$16</f>
        <v>7607</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101260303</v>
      </c>
      <c r="B1132" t="str">
        <f>'Page 1 - General Information'!$G$16</f>
        <v>7607</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101260303</v>
      </c>
      <c r="B1133" t="str">
        <f>'Page 1 - General Information'!$G$16</f>
        <v>7607</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101260303</v>
      </c>
      <c r="B1134" t="str">
        <f>'Page 1 - General Information'!$G$16</f>
        <v>7607</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101260303</v>
      </c>
      <c r="B1135" t="str">
        <f>'Page 1 - General Information'!$G$16</f>
        <v>7607</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101260303</v>
      </c>
      <c r="B1136" t="str">
        <f>'Page 1 - General Information'!$G$16</f>
        <v>7607</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101260303</v>
      </c>
      <c r="B1137" t="str">
        <f>'Page 1 - General Information'!$G$16</f>
        <v>7607</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101260303</v>
      </c>
      <c r="B1138" t="str">
        <f>'Page 1 - General Information'!$G$16</f>
        <v>7607</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101260303</v>
      </c>
      <c r="B1139" t="str">
        <f>'Page 1 - General Information'!$G$16</f>
        <v>7607</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101260303</v>
      </c>
      <c r="B1140" t="str">
        <f>'Page 1 - General Information'!$G$16</f>
        <v>7607</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101260303</v>
      </c>
      <c r="B1141" t="str">
        <f>'Page 1 - General Information'!$G$16</f>
        <v>7607</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101260303</v>
      </c>
      <c r="B1142" t="str">
        <f>'Page 1 - General Information'!$G$16</f>
        <v>7607</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101260303</v>
      </c>
      <c r="B1143" t="str">
        <f>'Page 1 - General Information'!$G$16</f>
        <v>7607</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101260303</v>
      </c>
      <c r="B1144" t="str">
        <f>'Page 1 - General Information'!$G$16</f>
        <v>7607</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101260303</v>
      </c>
      <c r="B1145" t="str">
        <f>'Page 1 - General Information'!$G$16</f>
        <v>7607</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101260303</v>
      </c>
      <c r="B1146" t="str">
        <f>'Page 1 - General Information'!$G$16</f>
        <v>7607</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101260303</v>
      </c>
      <c r="B1147" t="str">
        <f>'Page 1 - General Information'!$G$16</f>
        <v>7607</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101260303</v>
      </c>
      <c r="B1148" t="str">
        <f>'Page 1 - General Information'!$G$16</f>
        <v>7607</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101260303</v>
      </c>
      <c r="B1149" t="str">
        <f>'Page 1 - General Information'!$G$16</f>
        <v>7607</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101260303</v>
      </c>
      <c r="B1150" t="str">
        <f>'Page 1 - General Information'!$G$16</f>
        <v>7607</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101260303</v>
      </c>
      <c r="B1151" t="str">
        <f>'Page 1 - General Information'!$G$16</f>
        <v>7607</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101260303</v>
      </c>
      <c r="B1152" t="str">
        <f>'Page 1 - General Information'!$G$16</f>
        <v>7607</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101260303</v>
      </c>
      <c r="B1153" t="str">
        <f>'Page 1 - General Information'!$G$16</f>
        <v>7607</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101260303</v>
      </c>
      <c r="B1154" t="str">
        <f>'Page 1 - General Information'!$G$16</f>
        <v>7607</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101260303</v>
      </c>
      <c r="B1155" t="str">
        <f>'Page 1 - General Information'!$G$16</f>
        <v>7607</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101260303</v>
      </c>
      <c r="B1156" t="str">
        <f>'Page 1 - General Information'!$G$16</f>
        <v>7607</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101260303</v>
      </c>
      <c r="B1157" t="str">
        <f>'Page 1 - General Information'!$G$16</f>
        <v>7607</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101260303</v>
      </c>
      <c r="B1158" t="str">
        <f>'Page 1 - General Information'!$G$16</f>
        <v>7607</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101260303</v>
      </c>
      <c r="B1159" t="str">
        <f>'Page 1 - General Information'!$G$16</f>
        <v>7607</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101260303</v>
      </c>
      <c r="B1160" t="str">
        <f>'Page 1 - General Information'!$G$16</f>
        <v>7607</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101260303</v>
      </c>
      <c r="B1161" t="str">
        <f>'Page 1 - General Information'!$G$16</f>
        <v>7607</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101260303</v>
      </c>
      <c r="B1162" t="str">
        <f>'Page 1 - General Information'!$G$16</f>
        <v>7607</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101260303</v>
      </c>
      <c r="B1163" t="str">
        <f>'Page 1 - General Information'!$G$16</f>
        <v>7607</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101260303</v>
      </c>
      <c r="B1164" t="str">
        <f>'Page 1 - General Information'!$G$16</f>
        <v>7607</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101260303</v>
      </c>
      <c r="B1165" t="str">
        <f>'Page 1 - General Information'!$G$16</f>
        <v>7607</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101260303</v>
      </c>
      <c r="B1166" t="str">
        <f>'Page 1 - General Information'!$G$16</f>
        <v>7607</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101260303</v>
      </c>
      <c r="B1167" t="str">
        <f>'Page 1 - General Information'!$G$16</f>
        <v>7607</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101260303</v>
      </c>
      <c r="B1168" t="str">
        <f>'Page 1 - General Information'!$G$16</f>
        <v>7607</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101260303</v>
      </c>
      <c r="B1169" t="str">
        <f>'Page 1 - General Information'!$G$16</f>
        <v>7607</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101260303</v>
      </c>
      <c r="B1170" t="str">
        <f>'Page 1 - General Information'!$G$16</f>
        <v>7607</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101260303</v>
      </c>
      <c r="B1171" t="str">
        <f>'Page 1 - General Information'!$G$16</f>
        <v>7607</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101260303</v>
      </c>
      <c r="B1172" t="str">
        <f>'Page 1 - General Information'!$G$16</f>
        <v>7607</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101260303</v>
      </c>
      <c r="B1173" t="str">
        <f>'Page 1 - General Information'!$G$16</f>
        <v>7607</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101260303</v>
      </c>
      <c r="B1174" t="str">
        <f>'Page 1 - General Information'!$G$16</f>
        <v>7607</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101260303</v>
      </c>
      <c r="B1175" t="str">
        <f>'Page 1 - General Information'!$G$16</f>
        <v>7607</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101260303</v>
      </c>
      <c r="B1176" t="str">
        <f>'Page 1 - General Information'!$G$16</f>
        <v>7607</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101260303</v>
      </c>
      <c r="B1177" t="str">
        <f>'Page 1 - General Information'!$G$16</f>
        <v>7607</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101260303</v>
      </c>
      <c r="B1178" t="str">
        <f>'Page 1 - General Information'!$G$16</f>
        <v>7607</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101260303</v>
      </c>
      <c r="B1179" t="str">
        <f>'Page 1 - General Information'!$G$16</f>
        <v>7607</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101260303</v>
      </c>
      <c r="B1180" t="str">
        <f>'Page 1 - General Information'!$G$16</f>
        <v>7607</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101260303</v>
      </c>
      <c r="B1181" t="str">
        <f>'Page 1 - General Information'!$G$16</f>
        <v>7607</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101260303</v>
      </c>
      <c r="B1182" t="str">
        <f>'Page 1 - General Information'!$G$16</f>
        <v>7607</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101260303</v>
      </c>
      <c r="B1183" t="str">
        <f>'Page 1 - General Information'!$G$16</f>
        <v>7607</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101260303</v>
      </c>
      <c r="B1184" t="str">
        <f>'Page 1 - General Information'!$G$16</f>
        <v>7607</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101260303</v>
      </c>
      <c r="B1185" t="str">
        <f>'Page 1 - General Information'!$G$16</f>
        <v>7607</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101260303</v>
      </c>
      <c r="B1186" t="str">
        <f>'Page 1 - General Information'!$G$16</f>
        <v>7607</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101260303</v>
      </c>
      <c r="B1187" t="str">
        <f>'Page 1 - General Information'!$G$16</f>
        <v>7607</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101260303</v>
      </c>
      <c r="B1188" t="str">
        <f>'Page 1 - General Information'!$G$16</f>
        <v>7607</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101260303</v>
      </c>
      <c r="B1189" t="str">
        <f>'Page 1 - General Information'!$G$16</f>
        <v>7607</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101260303</v>
      </c>
      <c r="B1190" t="str">
        <f>'Page 1 - General Information'!$G$16</f>
        <v>7607</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101260303</v>
      </c>
      <c r="B1191" t="str">
        <f>'Page 1 - General Information'!$G$16</f>
        <v>7607</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101260303</v>
      </c>
      <c r="B1192" t="str">
        <f>'Page 1 - General Information'!$G$16</f>
        <v>7607</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101260303</v>
      </c>
      <c r="B1193" t="str">
        <f>'Page 1 - General Information'!$G$16</f>
        <v>7607</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101260303</v>
      </c>
      <c r="B1194" t="str">
        <f>'Page 1 - General Information'!$G$16</f>
        <v>7607</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101260303</v>
      </c>
      <c r="B1195" t="str">
        <f>'Page 1 - General Information'!$G$16</f>
        <v>7607</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101260303</v>
      </c>
      <c r="B1196" t="str">
        <f>'Page 1 - General Information'!$G$16</f>
        <v>7607</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101260303</v>
      </c>
      <c r="B1197" t="str">
        <f>'Page 1 - General Information'!$G$16</f>
        <v>7607</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101260303</v>
      </c>
      <c r="B1198" t="str">
        <f>'Page 1 - General Information'!$G$16</f>
        <v>7607</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101260303</v>
      </c>
      <c r="B1199" t="str">
        <f>'Page 1 - General Information'!$G$16</f>
        <v>7607</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101260303</v>
      </c>
      <c r="B1200" t="str">
        <f>'Page 1 - General Information'!$G$16</f>
        <v>7607</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101260303</v>
      </c>
      <c r="B1201" t="str">
        <f>'Page 1 - General Information'!$G$16</f>
        <v>7607</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101260303</v>
      </c>
      <c r="B1202" t="str">
        <f>'Page 1 - General Information'!$G$16</f>
        <v>7607</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101260303</v>
      </c>
      <c r="B1203" t="str">
        <f>'Page 1 - General Information'!$G$16</f>
        <v>7607</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101260303</v>
      </c>
      <c r="B1204" t="str">
        <f>'Page 1 - General Information'!$G$16</f>
        <v>7607</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101260303</v>
      </c>
      <c r="B1205" t="str">
        <f>'Page 1 - General Information'!$G$16</f>
        <v>7607</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101260303</v>
      </c>
      <c r="B1206" t="str">
        <f>'Page 1 - General Information'!$G$16</f>
        <v>7607</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101260303</v>
      </c>
      <c r="B1207" t="str">
        <f>'Page 1 - General Information'!$G$16</f>
        <v>7607</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101260303</v>
      </c>
      <c r="B1208" t="str">
        <f>'Page 1 - General Information'!$G$16</f>
        <v>7607</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101260303</v>
      </c>
      <c r="B1209" t="str">
        <f>'Page 1 - General Information'!$G$16</f>
        <v>7607</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101260303</v>
      </c>
      <c r="B1210" t="str">
        <f>'Page 1 - General Information'!$G$16</f>
        <v>7607</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101260303</v>
      </c>
      <c r="B1211" t="str">
        <f>'Page 1 - General Information'!$G$16</f>
        <v>7607</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101260303</v>
      </c>
      <c r="B1212" t="str">
        <f>'Page 1 - General Information'!$G$16</f>
        <v>7607</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101260303</v>
      </c>
      <c r="B1213" t="str">
        <f>'Page 1 - General Information'!$G$16</f>
        <v>7607</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101260303</v>
      </c>
      <c r="B1214" t="str">
        <f>'Page 1 - General Information'!$G$16</f>
        <v>7607</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101260303</v>
      </c>
      <c r="B1215" t="str">
        <f>'Page 1 - General Information'!$G$16</f>
        <v>7607</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101260303</v>
      </c>
      <c r="B1216" t="str">
        <f>'Page 1 - General Information'!$G$16</f>
        <v>7607</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101260303</v>
      </c>
      <c r="B1217" t="str">
        <f>'Page 1 - General Information'!$G$16</f>
        <v>7607</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101260303</v>
      </c>
      <c r="B1218" t="str">
        <f>'Page 1 - General Information'!$G$16</f>
        <v>7607</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101260303</v>
      </c>
      <c r="B1219" t="str">
        <f>'Page 1 - General Information'!$G$16</f>
        <v>7607</v>
      </c>
      <c r="C1219" s="395" t="s">
        <v>19068</v>
      </c>
      <c r="D1219"/>
      <c r="E1219"/>
      <c r="F1219"/>
      <c r="G1219"/>
      <c r="H1219"/>
      <c r="I1219"/>
      <c r="J1219"/>
      <c r="K1219"/>
      <c r="L1219"/>
      <c r="M1219"/>
      <c r="N1219" t="s">
        <v>4582</v>
      </c>
      <c r="O1219" s="399"/>
      <c r="P1219"/>
      <c r="Q1219"/>
      <c r="R1219" s="399" t="s">
        <v>10264</v>
      </c>
      <c r="S1219" t="s">
        <v>5305</v>
      </c>
      <c r="T1219"/>
      <c r="U1219"/>
      <c r="V1219" s="396" t="str">
        <f>INDEX('Page 2 - Team Information'!$K$14:$AP$184,Y1219,X1219)</f>
        <v xml:space="preserve">Yes </v>
      </c>
      <c r="W1219"/>
      <c r="X1219" s="397">
        <v>7</v>
      </c>
      <c r="Y1219" s="397">
        <v>49</v>
      </c>
    </row>
    <row r="1220" spans="1:25" x14ac:dyDescent="0.25">
      <c r="A1220">
        <f>'Page 1 - General Information'!$G$12</f>
        <v>101260303</v>
      </c>
      <c r="B1220" t="str">
        <f>'Page 1 - General Information'!$G$16</f>
        <v>7607</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1987-06-30</v>
      </c>
      <c r="U1220"/>
      <c r="V1220"/>
      <c r="W1220"/>
      <c r="X1220" s="397">
        <v>9</v>
      </c>
      <c r="Y1220" s="397">
        <v>49</v>
      </c>
    </row>
    <row r="1221" spans="1:25" x14ac:dyDescent="0.25">
      <c r="A1221">
        <f>'Page 1 - General Information'!$G$12</f>
        <v>101260303</v>
      </c>
      <c r="B1221" t="str">
        <f>'Page 1 - General Information'!$G$16</f>
        <v>7607</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101260303</v>
      </c>
      <c r="B1222" t="str">
        <f>'Page 1 - General Information'!$G$16</f>
        <v>7607</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101260303</v>
      </c>
      <c r="B1223" t="str">
        <f>'Page 1 - General Information'!$G$16</f>
        <v>7607</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101260303</v>
      </c>
      <c r="B1224" t="str">
        <f>'Page 1 - General Information'!$G$16</f>
        <v>7607</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101260303</v>
      </c>
      <c r="B1225" t="str">
        <f>'Page 1 - General Information'!$G$16</f>
        <v>7607</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101260303</v>
      </c>
      <c r="B1226" t="str">
        <f>'Page 1 - General Information'!$G$16</f>
        <v>7607</v>
      </c>
      <c r="C1226" s="395" t="s">
        <v>19068</v>
      </c>
      <c r="D1226"/>
      <c r="E1226"/>
      <c r="F1226"/>
      <c r="G1226"/>
      <c r="H1226"/>
      <c r="I1226"/>
      <c r="J1226"/>
      <c r="K1226"/>
      <c r="L1226"/>
      <c r="M1226"/>
      <c r="N1226" t="s">
        <v>4101</v>
      </c>
      <c r="O1226" s="396">
        <f>INDEX('Page 2 - Team Information'!$K$14:$AP$184,Y1226,X1226)</f>
        <v>11</v>
      </c>
      <c r="P1226"/>
      <c r="Q1226"/>
      <c r="R1226"/>
      <c r="S1226" t="s">
        <v>5312</v>
      </c>
      <c r="T1226"/>
      <c r="U1226"/>
      <c r="V1226"/>
      <c r="W1226"/>
      <c r="X1226" s="397">
        <v>16</v>
      </c>
      <c r="Y1226" s="397">
        <v>49</v>
      </c>
    </row>
    <row r="1227" spans="1:25" x14ac:dyDescent="0.25">
      <c r="A1227">
        <f>'Page 1 - General Information'!$G$12</f>
        <v>101260303</v>
      </c>
      <c r="B1227" t="str">
        <f>'Page 1 - General Information'!$G$16</f>
        <v>7607</v>
      </c>
      <c r="C1227" s="395" t="s">
        <v>19068</v>
      </c>
      <c r="D1227"/>
      <c r="E1227"/>
      <c r="F1227"/>
      <c r="G1227"/>
      <c r="H1227"/>
      <c r="I1227"/>
      <c r="J1227"/>
      <c r="K1227"/>
      <c r="L1227"/>
      <c r="M1227"/>
      <c r="N1227" t="s">
        <v>4101</v>
      </c>
      <c r="O1227" s="396">
        <f>INDEX('Page 2 - Team Information'!$K$14:$AP$184,Y1227,X1227)</f>
        <v>11</v>
      </c>
      <c r="P1227"/>
      <c r="Q1227"/>
      <c r="R1227"/>
      <c r="S1227" t="s">
        <v>5313</v>
      </c>
      <c r="T1227"/>
      <c r="U1227"/>
      <c r="V1227"/>
      <c r="W1227"/>
      <c r="X1227" s="397">
        <v>17</v>
      </c>
      <c r="Y1227" s="397">
        <v>49</v>
      </c>
    </row>
    <row r="1228" spans="1:25" x14ac:dyDescent="0.25">
      <c r="A1228">
        <f>'Page 1 - General Information'!$G$12</f>
        <v>101260303</v>
      </c>
      <c r="B1228" t="str">
        <f>'Page 1 - General Information'!$G$16</f>
        <v>7607</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101260303</v>
      </c>
      <c r="B1229" t="str">
        <f>'Page 1 - General Information'!$G$16</f>
        <v>7607</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101260303</v>
      </c>
      <c r="B1230" t="str">
        <f>'Page 1 - General Information'!$G$16</f>
        <v>7607</v>
      </c>
      <c r="C1230" s="395" t="s">
        <v>19068</v>
      </c>
      <c r="D1230"/>
      <c r="E1230"/>
      <c r="F1230"/>
      <c r="G1230"/>
      <c r="H1230"/>
      <c r="I1230"/>
      <c r="J1230"/>
      <c r="K1230"/>
      <c r="L1230"/>
      <c r="M1230"/>
      <c r="N1230" t="s">
        <v>4101</v>
      </c>
      <c r="O1230" s="396">
        <f>INDEX('Page 2 - Team Information'!$K$14:$AP$184,Y1230,X1230)</f>
        <v>11</v>
      </c>
      <c r="P1230"/>
      <c r="Q1230"/>
      <c r="R1230"/>
      <c r="S1230" t="s">
        <v>5316</v>
      </c>
      <c r="T1230"/>
      <c r="U1230"/>
      <c r="V1230"/>
      <c r="W1230"/>
      <c r="X1230" s="397">
        <v>21</v>
      </c>
      <c r="Y1230" s="397">
        <v>49</v>
      </c>
    </row>
    <row r="1231" spans="1:25" x14ac:dyDescent="0.25">
      <c r="A1231">
        <f>'Page 1 - General Information'!$G$12</f>
        <v>101260303</v>
      </c>
      <c r="B1231" t="str">
        <f>'Page 1 - General Information'!$G$16</f>
        <v>7607</v>
      </c>
      <c r="C1231" s="395" t="s">
        <v>19068</v>
      </c>
      <c r="D1231"/>
      <c r="E1231"/>
      <c r="F1231"/>
      <c r="G1231"/>
      <c r="H1231"/>
      <c r="I1231"/>
      <c r="J1231"/>
      <c r="K1231"/>
      <c r="L1231"/>
      <c r="M1231"/>
      <c r="N1231" t="s">
        <v>4101</v>
      </c>
      <c r="O1231" s="396">
        <f>INDEX('Page 2 - Team Information'!$K$14:$AP$184,Y1231,X1231)</f>
        <v>11</v>
      </c>
      <c r="P1231"/>
      <c r="Q1231"/>
      <c r="R1231"/>
      <c r="S1231" t="s">
        <v>5317</v>
      </c>
      <c r="T1231"/>
      <c r="U1231"/>
      <c r="V1231"/>
      <c r="W1231"/>
      <c r="X1231" s="397">
        <v>22</v>
      </c>
      <c r="Y1231" s="397">
        <v>49</v>
      </c>
    </row>
    <row r="1232" spans="1:25" x14ac:dyDescent="0.25">
      <c r="A1232">
        <f>'Page 1 - General Information'!$G$12</f>
        <v>101260303</v>
      </c>
      <c r="B1232" t="str">
        <f>'Page 1 - General Information'!$G$16</f>
        <v>7607</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101260303</v>
      </c>
      <c r="B1233" t="str">
        <f>'Page 1 - General Information'!$G$16</f>
        <v>7607</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101260303</v>
      </c>
      <c r="B1234" t="str">
        <f>'Page 1 - General Information'!$G$16</f>
        <v>7607</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101260303</v>
      </c>
      <c r="B1235" t="str">
        <f>'Page 1 - General Information'!$G$16</f>
        <v>7607</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1987-06-30</v>
      </c>
      <c r="U1235"/>
      <c r="V1235"/>
      <c r="W1235"/>
      <c r="X1235" s="397">
        <v>9</v>
      </c>
      <c r="Y1235" s="397">
        <v>50</v>
      </c>
    </row>
    <row r="1236" spans="1:25" x14ac:dyDescent="0.25">
      <c r="A1236">
        <f>'Page 1 - General Information'!$G$12</f>
        <v>101260303</v>
      </c>
      <c r="B1236" t="str">
        <f>'Page 1 - General Information'!$G$16</f>
        <v>7607</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101260303</v>
      </c>
      <c r="B1237" t="str">
        <f>'Page 1 - General Information'!$G$16</f>
        <v>7607</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101260303</v>
      </c>
      <c r="B1238" t="str">
        <f>'Page 1 - General Information'!$G$16</f>
        <v>7607</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101260303</v>
      </c>
      <c r="B1239" t="str">
        <f>'Page 1 - General Information'!$G$16</f>
        <v>7607</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101260303</v>
      </c>
      <c r="B1240" t="str">
        <f>'Page 1 - General Information'!$G$16</f>
        <v>7607</v>
      </c>
      <c r="C1240" s="395" t="s">
        <v>19068</v>
      </c>
      <c r="D1240"/>
      <c r="E1240"/>
      <c r="F1240"/>
      <c r="G1240"/>
      <c r="H1240"/>
      <c r="I1240"/>
      <c r="J1240"/>
      <c r="K1240"/>
      <c r="L1240"/>
      <c r="M1240"/>
      <c r="N1240" t="s">
        <v>4101</v>
      </c>
      <c r="O1240" s="396">
        <f>INDEX('Page 2 - Team Information'!$K$14:$AP$184,Y1240,X1240)</f>
        <v>18</v>
      </c>
      <c r="P1240"/>
      <c r="Q1240"/>
      <c r="R1240"/>
      <c r="S1240" t="s">
        <v>5326</v>
      </c>
      <c r="T1240"/>
      <c r="U1240"/>
      <c r="V1240"/>
      <c r="W1240"/>
      <c r="X1240" s="397">
        <v>15</v>
      </c>
      <c r="Y1240" s="397">
        <v>50</v>
      </c>
    </row>
    <row r="1241" spans="1:25" x14ac:dyDescent="0.25">
      <c r="A1241">
        <f>'Page 1 - General Information'!$G$12</f>
        <v>101260303</v>
      </c>
      <c r="B1241" t="str">
        <f>'Page 1 - General Information'!$G$16</f>
        <v>7607</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101260303</v>
      </c>
      <c r="B1242" t="str">
        <f>'Page 1 - General Information'!$G$16</f>
        <v>7607</v>
      </c>
      <c r="C1242" s="395" t="s">
        <v>19068</v>
      </c>
      <c r="D1242"/>
      <c r="E1242"/>
      <c r="F1242"/>
      <c r="G1242"/>
      <c r="H1242"/>
      <c r="I1242"/>
      <c r="J1242"/>
      <c r="K1242"/>
      <c r="L1242"/>
      <c r="M1242"/>
      <c r="N1242" t="s">
        <v>4101</v>
      </c>
      <c r="O1242" s="396">
        <f>INDEX('Page 2 - Team Information'!$K$14:$AP$184,Y1242,X1242)</f>
        <v>18</v>
      </c>
      <c r="P1242"/>
      <c r="Q1242"/>
      <c r="R1242"/>
      <c r="S1242" t="s">
        <v>5328</v>
      </c>
      <c r="T1242"/>
      <c r="U1242"/>
      <c r="V1242"/>
      <c r="W1242"/>
      <c r="X1242" s="397">
        <v>17</v>
      </c>
      <c r="Y1242" s="397">
        <v>50</v>
      </c>
    </row>
    <row r="1243" spans="1:25" x14ac:dyDescent="0.25">
      <c r="A1243">
        <f>'Page 1 - General Information'!$G$12</f>
        <v>101260303</v>
      </c>
      <c r="B1243" t="str">
        <f>'Page 1 - General Information'!$G$16</f>
        <v>7607</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101260303</v>
      </c>
      <c r="B1244" t="str">
        <f>'Page 1 - General Information'!$G$16</f>
        <v>7607</v>
      </c>
      <c r="C1244" s="395" t="s">
        <v>19068</v>
      </c>
      <c r="D1244"/>
      <c r="E1244"/>
      <c r="F1244"/>
      <c r="G1244"/>
      <c r="H1244"/>
      <c r="I1244"/>
      <c r="J1244"/>
      <c r="K1244"/>
      <c r="L1244"/>
      <c r="M1244"/>
      <c r="N1244" t="s">
        <v>4101</v>
      </c>
      <c r="O1244" s="396">
        <f>INDEX('Page 2 - Team Information'!$K$14:$AP$184,Y1244,X1244)</f>
        <v>18</v>
      </c>
      <c r="P1244"/>
      <c r="Q1244"/>
      <c r="R1244"/>
      <c r="S1244" t="s">
        <v>5330</v>
      </c>
      <c r="T1244"/>
      <c r="U1244"/>
      <c r="V1244"/>
      <c r="W1244"/>
      <c r="X1244" s="397">
        <v>20</v>
      </c>
      <c r="Y1244" s="397">
        <v>50</v>
      </c>
    </row>
    <row r="1245" spans="1:25" x14ac:dyDescent="0.25">
      <c r="A1245">
        <f>'Page 1 - General Information'!$G$12</f>
        <v>101260303</v>
      </c>
      <c r="B1245" t="str">
        <f>'Page 1 - General Information'!$G$16</f>
        <v>7607</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101260303</v>
      </c>
      <c r="B1246" t="str">
        <f>'Page 1 - General Information'!$G$16</f>
        <v>7607</v>
      </c>
      <c r="C1246" s="395" t="s">
        <v>19068</v>
      </c>
      <c r="D1246"/>
      <c r="E1246"/>
      <c r="F1246"/>
      <c r="G1246"/>
      <c r="H1246"/>
      <c r="I1246"/>
      <c r="J1246"/>
      <c r="K1246"/>
      <c r="L1246"/>
      <c r="M1246"/>
      <c r="N1246" t="s">
        <v>4101</v>
      </c>
      <c r="O1246" s="396">
        <f>INDEX('Page 2 - Team Information'!$K$14:$AP$184,Y1246,X1246)</f>
        <v>18</v>
      </c>
      <c r="P1246"/>
      <c r="Q1246"/>
      <c r="R1246"/>
      <c r="S1246" t="s">
        <v>5332</v>
      </c>
      <c r="T1246"/>
      <c r="U1246"/>
      <c r="V1246"/>
      <c r="W1246"/>
      <c r="X1246" s="397">
        <v>22</v>
      </c>
      <c r="Y1246" s="397">
        <v>50</v>
      </c>
    </row>
    <row r="1247" spans="1:25" x14ac:dyDescent="0.25">
      <c r="A1247">
        <f>'Page 1 - General Information'!$G$12</f>
        <v>101260303</v>
      </c>
      <c r="B1247" t="str">
        <f>'Page 1 - General Information'!$G$16</f>
        <v>7607</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101260303</v>
      </c>
      <c r="B1248" t="str">
        <f>'Page 1 - General Information'!$G$16</f>
        <v>7607</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101260303</v>
      </c>
      <c r="B1249" t="str">
        <f>'Page 1 - General Information'!$G$16</f>
        <v>7607</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101260303</v>
      </c>
      <c r="B1250" t="str">
        <f>'Page 1 - General Information'!$G$16</f>
        <v>7607</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101260303</v>
      </c>
      <c r="B1251" t="str">
        <f>'Page 1 - General Information'!$G$16</f>
        <v>7607</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101260303</v>
      </c>
      <c r="B1252" t="str">
        <f>'Page 1 - General Information'!$G$16</f>
        <v>7607</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101260303</v>
      </c>
      <c r="B1253" t="str">
        <f>'Page 1 - General Information'!$G$16</f>
        <v>7607</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101260303</v>
      </c>
      <c r="B1254" t="str">
        <f>'Page 1 - General Information'!$G$16</f>
        <v>7607</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101260303</v>
      </c>
      <c r="B1255" t="str">
        <f>'Page 1 - General Information'!$G$16</f>
        <v>7607</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101260303</v>
      </c>
      <c r="B1256" t="str">
        <f>'Page 1 - General Information'!$G$16</f>
        <v>7607</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101260303</v>
      </c>
      <c r="B1257" t="str">
        <f>'Page 1 - General Information'!$G$16</f>
        <v>7607</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101260303</v>
      </c>
      <c r="B1258" t="str">
        <f>'Page 1 - General Information'!$G$16</f>
        <v>7607</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101260303</v>
      </c>
      <c r="B1259" t="str">
        <f>'Page 1 - General Information'!$G$16</f>
        <v>7607</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101260303</v>
      </c>
      <c r="B1260" t="str">
        <f>'Page 1 - General Information'!$G$16</f>
        <v>7607</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101260303</v>
      </c>
      <c r="B1261" t="str">
        <f>'Page 1 - General Information'!$G$16</f>
        <v>7607</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101260303</v>
      </c>
      <c r="B1262" t="str">
        <f>'Page 1 - General Information'!$G$16</f>
        <v>7607</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101260303</v>
      </c>
      <c r="B1263" t="str">
        <f>'Page 1 - General Information'!$G$16</f>
        <v>7607</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101260303</v>
      </c>
      <c r="B1264" t="str">
        <f>'Page 1 - General Information'!$G$16</f>
        <v>7607</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101260303</v>
      </c>
      <c r="B1265" t="str">
        <f>'Page 1 - General Information'!$G$16</f>
        <v>7607</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2003-06-30</v>
      </c>
      <c r="U1265"/>
      <c r="V1265"/>
      <c r="W1265"/>
      <c r="X1265" s="397">
        <v>9</v>
      </c>
      <c r="Y1265" s="397">
        <v>52</v>
      </c>
    </row>
    <row r="1266" spans="1:25" x14ac:dyDescent="0.25">
      <c r="A1266">
        <f>'Page 1 - General Information'!$G$12</f>
        <v>101260303</v>
      </c>
      <c r="B1266" t="str">
        <f>'Page 1 - General Information'!$G$16</f>
        <v>7607</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101260303</v>
      </c>
      <c r="B1267" t="str">
        <f>'Page 1 - General Information'!$G$16</f>
        <v>7607</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101260303</v>
      </c>
      <c r="B1268" t="str">
        <f>'Page 1 - General Information'!$G$16</f>
        <v>7607</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101260303</v>
      </c>
      <c r="B1269" t="str">
        <f>'Page 1 - General Information'!$G$16</f>
        <v>7607</v>
      </c>
      <c r="C1269" s="395" t="s">
        <v>19068</v>
      </c>
      <c r="D1269"/>
      <c r="E1269"/>
      <c r="F1269"/>
      <c r="G1269"/>
      <c r="H1269"/>
      <c r="I1269"/>
      <c r="J1269"/>
      <c r="K1269"/>
      <c r="L1269"/>
      <c r="M1269"/>
      <c r="N1269" t="s">
        <v>4101</v>
      </c>
      <c r="O1269" s="396">
        <f>INDEX('Page 2 - Team Information'!$K$14:$AP$184,Y1269,X1269)</f>
        <v>9</v>
      </c>
      <c r="P1269"/>
      <c r="Q1269"/>
      <c r="R1269"/>
      <c r="S1269" t="s">
        <v>5355</v>
      </c>
      <c r="T1269"/>
      <c r="U1269"/>
      <c r="V1269"/>
      <c r="W1269"/>
      <c r="X1269" s="397">
        <v>14</v>
      </c>
      <c r="Y1269" s="397">
        <v>52</v>
      </c>
    </row>
    <row r="1270" spans="1:25" x14ac:dyDescent="0.25">
      <c r="A1270">
        <f>'Page 1 - General Information'!$G$12</f>
        <v>101260303</v>
      </c>
      <c r="B1270" t="str">
        <f>'Page 1 - General Information'!$G$16</f>
        <v>7607</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101260303</v>
      </c>
      <c r="B1271" t="str">
        <f>'Page 1 - General Information'!$G$16</f>
        <v>7607</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101260303</v>
      </c>
      <c r="B1272" t="str">
        <f>'Page 1 - General Information'!$G$16</f>
        <v>7607</v>
      </c>
      <c r="C1272" s="395" t="s">
        <v>19068</v>
      </c>
      <c r="D1272"/>
      <c r="E1272"/>
      <c r="F1272"/>
      <c r="G1272"/>
      <c r="H1272"/>
      <c r="I1272"/>
      <c r="J1272"/>
      <c r="K1272"/>
      <c r="L1272"/>
      <c r="M1272"/>
      <c r="N1272" t="s">
        <v>4101</v>
      </c>
      <c r="O1272" s="396">
        <f>INDEX('Page 2 - Team Information'!$K$14:$AP$184,Y1272,X1272)</f>
        <v>9</v>
      </c>
      <c r="P1272"/>
      <c r="Q1272"/>
      <c r="R1272"/>
      <c r="S1272" t="s">
        <v>5358</v>
      </c>
      <c r="T1272"/>
      <c r="U1272"/>
      <c r="V1272"/>
      <c r="W1272"/>
      <c r="X1272" s="397">
        <v>17</v>
      </c>
      <c r="Y1272" s="397">
        <v>52</v>
      </c>
    </row>
    <row r="1273" spans="1:25" x14ac:dyDescent="0.25">
      <c r="A1273">
        <f>'Page 1 - General Information'!$G$12</f>
        <v>101260303</v>
      </c>
      <c r="B1273" t="str">
        <f>'Page 1 - General Information'!$G$16</f>
        <v>7607</v>
      </c>
      <c r="C1273" s="395" t="s">
        <v>19068</v>
      </c>
      <c r="D1273"/>
      <c r="E1273"/>
      <c r="F1273"/>
      <c r="G1273"/>
      <c r="H1273"/>
      <c r="I1273"/>
      <c r="J1273"/>
      <c r="K1273"/>
      <c r="L1273"/>
      <c r="M1273"/>
      <c r="N1273" t="s">
        <v>4101</v>
      </c>
      <c r="O1273" s="396">
        <f>INDEX('Page 2 - Team Information'!$K$14:$AP$184,Y1273,X1273)</f>
        <v>9</v>
      </c>
      <c r="P1273"/>
      <c r="Q1273"/>
      <c r="R1273"/>
      <c r="S1273" t="s">
        <v>5359</v>
      </c>
      <c r="T1273"/>
      <c r="U1273"/>
      <c r="V1273"/>
      <c r="W1273"/>
      <c r="X1273" s="397">
        <v>19</v>
      </c>
      <c r="Y1273" s="397">
        <v>52</v>
      </c>
    </row>
    <row r="1274" spans="1:25" x14ac:dyDescent="0.25">
      <c r="A1274">
        <f>'Page 1 - General Information'!$G$12</f>
        <v>101260303</v>
      </c>
      <c r="B1274" t="str">
        <f>'Page 1 - General Information'!$G$16</f>
        <v>7607</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101260303</v>
      </c>
      <c r="B1275" t="str">
        <f>'Page 1 - General Information'!$G$16</f>
        <v>7607</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101260303</v>
      </c>
      <c r="B1276" t="str">
        <f>'Page 1 - General Information'!$G$16</f>
        <v>7607</v>
      </c>
      <c r="C1276" s="395" t="s">
        <v>19068</v>
      </c>
      <c r="D1276"/>
      <c r="E1276"/>
      <c r="F1276"/>
      <c r="G1276"/>
      <c r="H1276"/>
      <c r="I1276"/>
      <c r="J1276"/>
      <c r="K1276"/>
      <c r="L1276"/>
      <c r="M1276"/>
      <c r="N1276" t="s">
        <v>4101</v>
      </c>
      <c r="O1276" s="396">
        <f>INDEX('Page 2 - Team Information'!$K$14:$AP$184,Y1276,X1276)</f>
        <v>9</v>
      </c>
      <c r="P1276"/>
      <c r="Q1276"/>
      <c r="R1276"/>
      <c r="S1276" t="s">
        <v>5362</v>
      </c>
      <c r="T1276"/>
      <c r="U1276"/>
      <c r="V1276"/>
      <c r="W1276"/>
      <c r="X1276" s="397">
        <v>22</v>
      </c>
      <c r="Y1276" s="397">
        <v>52</v>
      </c>
    </row>
    <row r="1277" spans="1:25" x14ac:dyDescent="0.25">
      <c r="A1277">
        <f>'Page 1 - General Information'!$G$12</f>
        <v>101260303</v>
      </c>
      <c r="B1277" t="str">
        <f>'Page 1 - General Information'!$G$16</f>
        <v>7607</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101260303</v>
      </c>
      <c r="B1278" t="str">
        <f>'Page 1 - General Information'!$G$16</f>
        <v>7607</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101260303</v>
      </c>
      <c r="B1279" t="str">
        <f>'Page 1 - General Information'!$G$16</f>
        <v>7607</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101260303</v>
      </c>
      <c r="B1280" t="str">
        <f>'Page 1 - General Information'!$G$16</f>
        <v>7607</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1987-06-30</v>
      </c>
      <c r="U1280"/>
      <c r="V1280"/>
      <c r="W1280"/>
      <c r="X1280" s="397">
        <v>9</v>
      </c>
      <c r="Y1280" s="397">
        <v>53</v>
      </c>
    </row>
    <row r="1281" spans="1:25" x14ac:dyDescent="0.25">
      <c r="A1281">
        <f>'Page 1 - General Information'!$G$12</f>
        <v>101260303</v>
      </c>
      <c r="B1281" t="str">
        <f>'Page 1 - General Information'!$G$16</f>
        <v>7607</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101260303</v>
      </c>
      <c r="B1282" t="str">
        <f>'Page 1 - General Information'!$G$16</f>
        <v>7607</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101260303</v>
      </c>
      <c r="B1283" t="str">
        <f>'Page 1 - General Information'!$G$16</f>
        <v>7607</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101260303</v>
      </c>
      <c r="B1284" t="str">
        <f>'Page 1 - General Information'!$G$16</f>
        <v>7607</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25">
      <c r="A1285">
        <f>'Page 1 - General Information'!$G$12</f>
        <v>101260303</v>
      </c>
      <c r="B1285" t="str">
        <f>'Page 1 - General Information'!$G$16</f>
        <v>7607</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101260303</v>
      </c>
      <c r="B1286" t="str">
        <f>'Page 1 - General Information'!$G$16</f>
        <v>7607</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101260303</v>
      </c>
      <c r="B1287" t="str">
        <f>'Page 1 - General Information'!$G$16</f>
        <v>7607</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25">
      <c r="A1288">
        <f>'Page 1 - General Information'!$G$12</f>
        <v>101260303</v>
      </c>
      <c r="B1288" t="str">
        <f>'Page 1 - General Information'!$G$16</f>
        <v>7607</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25">
      <c r="A1289">
        <f>'Page 1 - General Information'!$G$12</f>
        <v>101260303</v>
      </c>
      <c r="B1289" t="str">
        <f>'Page 1 - General Information'!$G$16</f>
        <v>7607</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101260303</v>
      </c>
      <c r="B1290" t="str">
        <f>'Page 1 - General Information'!$G$16</f>
        <v>7607</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101260303</v>
      </c>
      <c r="B1291" t="str">
        <f>'Page 1 - General Information'!$G$16</f>
        <v>7607</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25">
      <c r="A1292">
        <f>'Page 1 - General Information'!$G$12</f>
        <v>101260303</v>
      </c>
      <c r="B1292" t="str">
        <f>'Page 1 - General Information'!$G$16</f>
        <v>7607</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101260303</v>
      </c>
      <c r="B1293" t="str">
        <f>'Page 1 - General Information'!$G$16</f>
        <v>7607</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101260303</v>
      </c>
      <c r="B1294" t="str">
        <f>'Page 1 - General Information'!$G$16</f>
        <v>7607</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101260303</v>
      </c>
      <c r="B1295" t="str">
        <f>'Page 1 - General Information'!$G$16</f>
        <v>7607</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101260303</v>
      </c>
      <c r="B1296" t="str">
        <f>'Page 1 - General Information'!$G$16</f>
        <v>7607</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101260303</v>
      </c>
      <c r="B1297" t="str">
        <f>'Page 1 - General Information'!$G$16</f>
        <v>7607</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101260303</v>
      </c>
      <c r="B1298" t="str">
        <f>'Page 1 - General Information'!$G$16</f>
        <v>7607</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101260303</v>
      </c>
      <c r="B1299" t="str">
        <f>'Page 1 - General Information'!$G$16</f>
        <v>7607</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101260303</v>
      </c>
      <c r="B1300" t="str">
        <f>'Page 1 - General Information'!$G$16</f>
        <v>7607</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101260303</v>
      </c>
      <c r="B1301" t="str">
        <f>'Page 1 - General Information'!$G$16</f>
        <v>7607</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101260303</v>
      </c>
      <c r="B1302" t="str">
        <f>'Page 1 - General Information'!$G$16</f>
        <v>7607</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101260303</v>
      </c>
      <c r="B1303" t="str">
        <f>'Page 1 - General Information'!$G$16</f>
        <v>7607</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101260303</v>
      </c>
      <c r="B1304" t="str">
        <f>'Page 1 - General Information'!$G$16</f>
        <v>7607</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101260303</v>
      </c>
      <c r="B1305" t="str">
        <f>'Page 1 - General Information'!$G$16</f>
        <v>7607</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101260303</v>
      </c>
      <c r="B1306" t="str">
        <f>'Page 1 - General Information'!$G$16</f>
        <v>7607</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101260303</v>
      </c>
      <c r="B1307" t="str">
        <f>'Page 1 - General Information'!$G$16</f>
        <v>7607</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101260303</v>
      </c>
      <c r="B1308" t="str">
        <f>'Page 1 - General Information'!$G$16</f>
        <v>7607</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101260303</v>
      </c>
      <c r="B1309" t="str">
        <f>'Page 1 - General Information'!$G$16</f>
        <v>7607</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101260303</v>
      </c>
      <c r="B1310" t="str">
        <f>'Page 1 - General Information'!$G$16</f>
        <v>7607</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101260303</v>
      </c>
      <c r="B1311" t="str">
        <f>'Page 1 - General Information'!$G$16</f>
        <v>7607</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101260303</v>
      </c>
      <c r="B1312" t="str">
        <f>'Page 1 - General Information'!$G$16</f>
        <v>7607</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101260303</v>
      </c>
      <c r="B1313" t="str">
        <f>'Page 1 - General Information'!$G$16</f>
        <v>7607</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101260303</v>
      </c>
      <c r="B1314" t="str">
        <f>'Page 1 - General Information'!$G$16</f>
        <v>7607</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101260303</v>
      </c>
      <c r="B1315" t="str">
        <f>'Page 1 - General Information'!$G$16</f>
        <v>7607</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101260303</v>
      </c>
      <c r="B1316" t="str">
        <f>'Page 1 - General Information'!$G$16</f>
        <v>7607</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101260303</v>
      </c>
      <c r="B1317" t="str">
        <f>'Page 1 - General Information'!$G$16</f>
        <v>7607</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101260303</v>
      </c>
      <c r="B1318" t="str">
        <f>'Page 1 - General Information'!$G$16</f>
        <v>7607</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101260303</v>
      </c>
      <c r="B1319" t="str">
        <f>'Page 1 - General Information'!$G$16</f>
        <v>7607</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101260303</v>
      </c>
      <c r="B1320" t="str">
        <f>'Page 1 - General Information'!$G$16</f>
        <v>7607</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101260303</v>
      </c>
      <c r="B1321" t="str">
        <f>'Page 1 - General Information'!$G$16</f>
        <v>7607</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101260303</v>
      </c>
      <c r="B1322" t="str">
        <f>'Page 1 - General Information'!$G$16</f>
        <v>7607</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101260303</v>
      </c>
      <c r="B1323" t="str">
        <f>'Page 1 - General Information'!$G$16</f>
        <v>7607</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101260303</v>
      </c>
      <c r="B1324" t="str">
        <f>'Page 1 - General Information'!$G$16</f>
        <v>7607</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101260303</v>
      </c>
      <c r="B1325" t="str">
        <f>'Page 1 - General Information'!$G$16</f>
        <v>7607</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101260303</v>
      </c>
      <c r="B1326" t="str">
        <f>'Page 1 - General Information'!$G$16</f>
        <v>7607</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101260303</v>
      </c>
      <c r="B1327" t="str">
        <f>'Page 1 - General Information'!$G$16</f>
        <v>7607</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101260303</v>
      </c>
      <c r="B1328" t="str">
        <f>'Page 1 - General Information'!$G$16</f>
        <v>7607</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101260303</v>
      </c>
      <c r="B1329" t="str">
        <f>'Page 1 - General Information'!$G$16</f>
        <v>7607</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101260303</v>
      </c>
      <c r="B1330" t="str">
        <f>'Page 1 - General Information'!$G$16</f>
        <v>7607</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101260303</v>
      </c>
      <c r="B1331" t="str">
        <f>'Page 1 - General Information'!$G$16</f>
        <v>7607</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101260303</v>
      </c>
      <c r="B1332" t="str">
        <f>'Page 1 - General Information'!$G$16</f>
        <v>7607</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101260303</v>
      </c>
      <c r="B1333" t="str">
        <f>'Page 1 - General Information'!$G$16</f>
        <v>7607</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101260303</v>
      </c>
      <c r="B1334" t="str">
        <f>'Page 1 - General Information'!$G$16</f>
        <v>7607</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101260303</v>
      </c>
      <c r="B1335" t="str">
        <f>'Page 1 - General Information'!$G$16</f>
        <v>7607</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101260303</v>
      </c>
      <c r="B1336" t="str">
        <f>'Page 1 - General Information'!$G$16</f>
        <v>7607</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101260303</v>
      </c>
      <c r="B1337" t="str">
        <f>'Page 1 - General Information'!$G$16</f>
        <v>7607</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101260303</v>
      </c>
      <c r="B1338" t="str">
        <f>'Page 1 - General Information'!$G$16</f>
        <v>7607</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101260303</v>
      </c>
      <c r="B1339" t="str">
        <f>'Page 1 - General Information'!$G$16</f>
        <v>7607</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101260303</v>
      </c>
      <c r="B1340" t="str">
        <f>'Page 1 - General Information'!$G$16</f>
        <v>7607</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2003-06-30</v>
      </c>
      <c r="U1340"/>
      <c r="V1340"/>
      <c r="W1340"/>
      <c r="X1340" s="397">
        <v>9</v>
      </c>
      <c r="Y1340" s="397">
        <v>57</v>
      </c>
    </row>
    <row r="1341" spans="1:25" x14ac:dyDescent="0.25">
      <c r="A1341">
        <f>'Page 1 - General Information'!$G$12</f>
        <v>101260303</v>
      </c>
      <c r="B1341" t="str">
        <f>'Page 1 - General Information'!$G$16</f>
        <v>7607</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101260303</v>
      </c>
      <c r="B1342" t="str">
        <f>'Page 1 - General Information'!$G$16</f>
        <v>7607</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101260303</v>
      </c>
      <c r="B1343" t="str">
        <f>'Page 1 - General Information'!$G$16</f>
        <v>7607</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101260303</v>
      </c>
      <c r="B1344" t="str">
        <f>'Page 1 - General Information'!$G$16</f>
        <v>7607</v>
      </c>
      <c r="C1344" s="395" t="s">
        <v>19068</v>
      </c>
      <c r="D1344"/>
      <c r="E1344"/>
      <c r="F1344"/>
      <c r="G1344"/>
      <c r="H1344"/>
      <c r="I1344"/>
      <c r="J1344"/>
      <c r="K1344"/>
      <c r="L1344"/>
      <c r="M1344"/>
      <c r="N1344" t="s">
        <v>4101</v>
      </c>
      <c r="O1344" s="396">
        <f>INDEX('Page 2 - Team Information'!$K$14:$AP$184,Y1344,X1344)</f>
        <v>18</v>
      </c>
      <c r="P1344"/>
      <c r="Q1344"/>
      <c r="R1344"/>
      <c r="S1344" t="s">
        <v>5430</v>
      </c>
      <c r="T1344"/>
      <c r="U1344"/>
      <c r="V1344"/>
      <c r="W1344"/>
      <c r="X1344" s="397">
        <v>14</v>
      </c>
      <c r="Y1344" s="397">
        <v>57</v>
      </c>
    </row>
    <row r="1345" spans="1:25" x14ac:dyDescent="0.25">
      <c r="A1345">
        <f>'Page 1 - General Information'!$G$12</f>
        <v>101260303</v>
      </c>
      <c r="B1345" t="str">
        <f>'Page 1 - General Information'!$G$16</f>
        <v>7607</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101260303</v>
      </c>
      <c r="B1346" t="str">
        <f>'Page 1 - General Information'!$G$16</f>
        <v>7607</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101260303</v>
      </c>
      <c r="B1347" t="str">
        <f>'Page 1 - General Information'!$G$16</f>
        <v>7607</v>
      </c>
      <c r="C1347" s="395" t="s">
        <v>19068</v>
      </c>
      <c r="D1347"/>
      <c r="E1347"/>
      <c r="F1347"/>
      <c r="G1347"/>
      <c r="H1347"/>
      <c r="I1347"/>
      <c r="J1347"/>
      <c r="K1347"/>
      <c r="L1347"/>
      <c r="M1347"/>
      <c r="N1347" t="s">
        <v>4101</v>
      </c>
      <c r="O1347" s="396">
        <f>INDEX('Page 2 - Team Information'!$K$14:$AP$184,Y1347,X1347)</f>
        <v>18</v>
      </c>
      <c r="P1347"/>
      <c r="Q1347"/>
      <c r="R1347"/>
      <c r="S1347" t="s">
        <v>5433</v>
      </c>
      <c r="T1347"/>
      <c r="U1347"/>
      <c r="V1347"/>
      <c r="W1347"/>
      <c r="X1347" s="397">
        <v>17</v>
      </c>
      <c r="Y1347" s="397">
        <v>57</v>
      </c>
    </row>
    <row r="1348" spans="1:25" x14ac:dyDescent="0.25">
      <c r="A1348">
        <f>'Page 1 - General Information'!$G$12</f>
        <v>101260303</v>
      </c>
      <c r="B1348" t="str">
        <f>'Page 1 - General Information'!$G$16</f>
        <v>7607</v>
      </c>
      <c r="C1348" s="395" t="s">
        <v>19068</v>
      </c>
      <c r="D1348"/>
      <c r="E1348"/>
      <c r="F1348"/>
      <c r="G1348"/>
      <c r="H1348"/>
      <c r="I1348"/>
      <c r="J1348"/>
      <c r="K1348"/>
      <c r="L1348"/>
      <c r="M1348"/>
      <c r="N1348" t="s">
        <v>4101</v>
      </c>
      <c r="O1348" s="396">
        <f>INDEX('Page 2 - Team Information'!$K$14:$AP$184,Y1348,X1348)</f>
        <v>18</v>
      </c>
      <c r="P1348"/>
      <c r="Q1348"/>
      <c r="R1348"/>
      <c r="S1348" t="s">
        <v>5434</v>
      </c>
      <c r="T1348"/>
      <c r="U1348"/>
      <c r="V1348"/>
      <c r="W1348"/>
      <c r="X1348" s="397">
        <v>19</v>
      </c>
      <c r="Y1348" s="397">
        <v>57</v>
      </c>
    </row>
    <row r="1349" spans="1:25" x14ac:dyDescent="0.25">
      <c r="A1349">
        <f>'Page 1 - General Information'!$G$12</f>
        <v>101260303</v>
      </c>
      <c r="B1349" t="str">
        <f>'Page 1 - General Information'!$G$16</f>
        <v>7607</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101260303</v>
      </c>
      <c r="B1350" t="str">
        <f>'Page 1 - General Information'!$G$16</f>
        <v>7607</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101260303</v>
      </c>
      <c r="B1351" t="str">
        <f>'Page 1 - General Information'!$G$16</f>
        <v>7607</v>
      </c>
      <c r="C1351" s="395" t="s">
        <v>19068</v>
      </c>
      <c r="D1351"/>
      <c r="E1351"/>
      <c r="F1351"/>
      <c r="G1351"/>
      <c r="H1351"/>
      <c r="I1351"/>
      <c r="J1351"/>
      <c r="K1351"/>
      <c r="L1351"/>
      <c r="M1351"/>
      <c r="N1351" t="s">
        <v>4101</v>
      </c>
      <c r="O1351" s="396">
        <f>INDEX('Page 2 - Team Information'!$K$14:$AP$184,Y1351,X1351)</f>
        <v>18</v>
      </c>
      <c r="P1351"/>
      <c r="Q1351"/>
      <c r="R1351"/>
      <c r="S1351" t="s">
        <v>5437</v>
      </c>
      <c r="T1351"/>
      <c r="U1351"/>
      <c r="V1351"/>
      <c r="W1351"/>
      <c r="X1351" s="397">
        <v>22</v>
      </c>
      <c r="Y1351" s="397">
        <v>57</v>
      </c>
    </row>
    <row r="1352" spans="1:25" x14ac:dyDescent="0.25">
      <c r="A1352">
        <f>'Page 1 - General Information'!$G$12</f>
        <v>101260303</v>
      </c>
      <c r="B1352" t="str">
        <f>'Page 1 - General Information'!$G$16</f>
        <v>7607</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101260303</v>
      </c>
      <c r="B1353" t="str">
        <f>'Page 1 - General Information'!$G$16</f>
        <v>7607</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101260303</v>
      </c>
      <c r="B1354" t="str">
        <f>'Page 1 - General Information'!$G$16</f>
        <v>7607</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101260303</v>
      </c>
      <c r="B1355" t="str">
        <f>'Page 1 - General Information'!$G$16</f>
        <v>7607</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101260303</v>
      </c>
      <c r="B1356" t="str">
        <f>'Page 1 - General Information'!$G$16</f>
        <v>7607</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101260303</v>
      </c>
      <c r="B1357" t="str">
        <f>'Page 1 - General Information'!$G$16</f>
        <v>7607</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101260303</v>
      </c>
      <c r="B1358" t="str">
        <f>'Page 1 - General Information'!$G$16</f>
        <v>7607</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101260303</v>
      </c>
      <c r="B1359" t="str">
        <f>'Page 1 - General Information'!$G$16</f>
        <v>7607</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101260303</v>
      </c>
      <c r="B1360" t="str">
        <f>'Page 1 - General Information'!$G$16</f>
        <v>7607</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101260303</v>
      </c>
      <c r="B1361" t="str">
        <f>'Page 1 - General Information'!$G$16</f>
        <v>7607</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101260303</v>
      </c>
      <c r="B1362" t="str">
        <f>'Page 1 - General Information'!$G$16</f>
        <v>7607</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101260303</v>
      </c>
      <c r="B1363" t="str">
        <f>'Page 1 - General Information'!$G$16</f>
        <v>7607</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101260303</v>
      </c>
      <c r="B1364" t="str">
        <f>'Page 1 - General Information'!$G$16</f>
        <v>7607</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101260303</v>
      </c>
      <c r="B1365" t="str">
        <f>'Page 1 - General Information'!$G$16</f>
        <v>7607</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101260303</v>
      </c>
      <c r="B1366" t="str">
        <f>'Page 1 - General Information'!$G$16</f>
        <v>7607</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101260303</v>
      </c>
      <c r="B1367" t="str">
        <f>'Page 1 - General Information'!$G$16</f>
        <v>7607</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101260303</v>
      </c>
      <c r="B1368" t="str">
        <f>'Page 1 - General Information'!$G$16</f>
        <v>7607</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101260303</v>
      </c>
      <c r="B1369" t="str">
        <f>'Page 1 - General Information'!$G$16</f>
        <v>7607</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101260303</v>
      </c>
      <c r="B1370" t="str">
        <f>'Page 1 - General Information'!$G$16</f>
        <v>7607</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101260303</v>
      </c>
      <c r="B1371" t="str">
        <f>'Page 1 - General Information'!$G$16</f>
        <v>7607</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101260303</v>
      </c>
      <c r="B1372" t="str">
        <f>'Page 1 - General Information'!$G$16</f>
        <v>7607</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101260303</v>
      </c>
      <c r="B1373" t="str">
        <f>'Page 1 - General Information'!$G$16</f>
        <v>7607</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101260303</v>
      </c>
      <c r="B1374" t="str">
        <f>'Page 1 - General Information'!$G$16</f>
        <v>7607</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101260303</v>
      </c>
      <c r="B1375" t="str">
        <f>'Page 1 - General Information'!$G$16</f>
        <v>7607</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101260303</v>
      </c>
      <c r="B1376" t="str">
        <f>'Page 1 - General Information'!$G$16</f>
        <v>7607</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101260303</v>
      </c>
      <c r="B1377" t="str">
        <f>'Page 1 - General Information'!$G$16</f>
        <v>7607</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101260303</v>
      </c>
      <c r="B1378" t="str">
        <f>'Page 1 - General Information'!$G$16</f>
        <v>7607</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101260303</v>
      </c>
      <c r="B1379" t="str">
        <f>'Page 1 - General Information'!$G$16</f>
        <v>7607</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101260303</v>
      </c>
      <c r="B1380" t="str">
        <f>'Page 1 - General Information'!$G$16</f>
        <v>7607</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101260303</v>
      </c>
      <c r="B1381" t="str">
        <f>'Page 1 - General Information'!$G$16</f>
        <v>7607</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101260303</v>
      </c>
      <c r="B1382" t="str">
        <f>'Page 1 - General Information'!$G$16</f>
        <v>7607</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101260303</v>
      </c>
      <c r="B1383" t="str">
        <f>'Page 1 - General Information'!$G$16</f>
        <v>7607</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101260303</v>
      </c>
      <c r="B1384" t="str">
        <f>'Page 1 - General Information'!$G$16</f>
        <v>7607</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101260303</v>
      </c>
      <c r="B1385" t="str">
        <f>'Page 1 - General Information'!$G$16</f>
        <v>7607</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101260303</v>
      </c>
      <c r="B1386" t="str">
        <f>'Page 1 - General Information'!$G$16</f>
        <v>7607</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101260303</v>
      </c>
      <c r="B1387" t="str">
        <f>'Page 1 - General Information'!$G$16</f>
        <v>7607</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101260303</v>
      </c>
      <c r="B1388" t="str">
        <f>'Page 1 - General Information'!$G$16</f>
        <v>7607</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101260303</v>
      </c>
      <c r="B1389" t="str">
        <f>'Page 1 - General Information'!$G$16</f>
        <v>7607</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101260303</v>
      </c>
      <c r="B1390" t="str">
        <f>'Page 1 - General Information'!$G$16</f>
        <v>7607</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101260303</v>
      </c>
      <c r="B1391" t="str">
        <f>'Page 1 - General Information'!$G$16</f>
        <v>7607</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101260303</v>
      </c>
      <c r="B1392" t="str">
        <f>'Page 1 - General Information'!$G$16</f>
        <v>7607</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101260303</v>
      </c>
      <c r="B1393" t="str">
        <f>'Page 1 - General Information'!$G$16</f>
        <v>7607</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101260303</v>
      </c>
      <c r="B1394" t="str">
        <f>'Page 1 - General Information'!$G$16</f>
        <v>7607</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101260303</v>
      </c>
      <c r="B1395" t="str">
        <f>'Page 1 - General Information'!$G$16</f>
        <v>7607</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101260303</v>
      </c>
      <c r="B1396" t="str">
        <f>'Page 1 - General Information'!$G$16</f>
        <v>7607</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101260303</v>
      </c>
      <c r="B1397" t="str">
        <f>'Page 1 - General Information'!$G$16</f>
        <v>7607</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101260303</v>
      </c>
      <c r="B1398" t="str">
        <f>'Page 1 - General Information'!$G$16</f>
        <v>7607</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101260303</v>
      </c>
      <c r="B1399" t="str">
        <f>'Page 1 - General Information'!$G$16</f>
        <v>7607</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101260303</v>
      </c>
      <c r="B1400" t="str">
        <f>'Page 1 - General Information'!$G$16</f>
        <v>7607</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2002-06-30</v>
      </c>
      <c r="U1400"/>
      <c r="V1400"/>
      <c r="W1400"/>
      <c r="X1400" s="397">
        <v>9</v>
      </c>
      <c r="Y1400" s="397">
        <v>61</v>
      </c>
    </row>
    <row r="1401" spans="1:25" x14ac:dyDescent="0.25">
      <c r="A1401">
        <f>'Page 1 - General Information'!$G$12</f>
        <v>101260303</v>
      </c>
      <c r="B1401" t="str">
        <f>'Page 1 - General Information'!$G$16</f>
        <v>7607</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101260303</v>
      </c>
      <c r="B1402" t="str">
        <f>'Page 1 - General Information'!$G$16</f>
        <v>7607</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101260303</v>
      </c>
      <c r="B1403" t="str">
        <f>'Page 1 - General Information'!$G$16</f>
        <v>7607</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101260303</v>
      </c>
      <c r="B1404" t="str">
        <f>'Page 1 - General Information'!$G$16</f>
        <v>7607</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101260303</v>
      </c>
      <c r="B1405" t="str">
        <f>'Page 1 - General Information'!$G$16</f>
        <v>7607</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101260303</v>
      </c>
      <c r="B1406" t="str">
        <f>'Page 1 - General Information'!$G$16</f>
        <v>7607</v>
      </c>
      <c r="C1406" s="395" t="s">
        <v>19068</v>
      </c>
      <c r="D1406"/>
      <c r="E1406"/>
      <c r="F1406"/>
      <c r="G1406"/>
      <c r="H1406"/>
      <c r="I1406"/>
      <c r="J1406"/>
      <c r="K1406"/>
      <c r="L1406"/>
      <c r="M1406"/>
      <c r="N1406" t="s">
        <v>4101</v>
      </c>
      <c r="O1406" s="396">
        <f>INDEX('Page 2 - Team Information'!$K$14:$AP$184,Y1406,X1406)</f>
        <v>6</v>
      </c>
      <c r="P1406"/>
      <c r="Q1406"/>
      <c r="R1406"/>
      <c r="S1406" t="s">
        <v>5492</v>
      </c>
      <c r="T1406"/>
      <c r="U1406"/>
      <c r="V1406"/>
      <c r="W1406"/>
      <c r="X1406" s="397">
        <v>16</v>
      </c>
      <c r="Y1406" s="397">
        <v>61</v>
      </c>
    </row>
    <row r="1407" spans="1:25" x14ac:dyDescent="0.25">
      <c r="A1407">
        <f>'Page 1 - General Information'!$G$12</f>
        <v>101260303</v>
      </c>
      <c r="B1407" t="str">
        <f>'Page 1 - General Information'!$G$16</f>
        <v>7607</v>
      </c>
      <c r="C1407" s="395" t="s">
        <v>19068</v>
      </c>
      <c r="D1407"/>
      <c r="E1407"/>
      <c r="F1407"/>
      <c r="G1407"/>
      <c r="H1407"/>
      <c r="I1407"/>
      <c r="J1407"/>
      <c r="K1407"/>
      <c r="L1407"/>
      <c r="M1407"/>
      <c r="N1407" t="s">
        <v>4101</v>
      </c>
      <c r="O1407" s="396">
        <f>INDEX('Page 2 - Team Information'!$K$14:$AP$184,Y1407,X1407)</f>
        <v>6</v>
      </c>
      <c r="P1407"/>
      <c r="Q1407"/>
      <c r="R1407"/>
      <c r="S1407" t="s">
        <v>5493</v>
      </c>
      <c r="T1407"/>
      <c r="U1407"/>
      <c r="V1407"/>
      <c r="W1407"/>
      <c r="X1407" s="397">
        <v>17</v>
      </c>
      <c r="Y1407" s="397">
        <v>61</v>
      </c>
    </row>
    <row r="1408" spans="1:25" x14ac:dyDescent="0.25">
      <c r="A1408">
        <f>'Page 1 - General Information'!$G$12</f>
        <v>101260303</v>
      </c>
      <c r="B1408" t="str">
        <f>'Page 1 - General Information'!$G$16</f>
        <v>7607</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101260303</v>
      </c>
      <c r="B1409" t="str">
        <f>'Page 1 - General Information'!$G$16</f>
        <v>7607</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101260303</v>
      </c>
      <c r="B1410" t="str">
        <f>'Page 1 - General Information'!$G$16</f>
        <v>7607</v>
      </c>
      <c r="C1410" s="395" t="s">
        <v>19068</v>
      </c>
      <c r="D1410"/>
      <c r="E1410"/>
      <c r="F1410"/>
      <c r="G1410"/>
      <c r="H1410"/>
      <c r="I1410"/>
      <c r="J1410"/>
      <c r="K1410"/>
      <c r="L1410"/>
      <c r="M1410"/>
      <c r="N1410" t="s">
        <v>4101</v>
      </c>
      <c r="O1410" s="396">
        <f>INDEX('Page 2 - Team Information'!$K$14:$AP$184,Y1410,X1410)</f>
        <v>6</v>
      </c>
      <c r="P1410"/>
      <c r="Q1410"/>
      <c r="R1410"/>
      <c r="S1410" t="s">
        <v>5496</v>
      </c>
      <c r="T1410"/>
      <c r="U1410"/>
      <c r="V1410"/>
      <c r="W1410"/>
      <c r="X1410" s="397">
        <v>21</v>
      </c>
      <c r="Y1410" s="397">
        <v>61</v>
      </c>
    </row>
    <row r="1411" spans="1:25" x14ac:dyDescent="0.25">
      <c r="A1411">
        <f>'Page 1 - General Information'!$G$12</f>
        <v>101260303</v>
      </c>
      <c r="B1411" t="str">
        <f>'Page 1 - General Information'!$G$16</f>
        <v>7607</v>
      </c>
      <c r="C1411" s="395" t="s">
        <v>19068</v>
      </c>
      <c r="D1411"/>
      <c r="E1411"/>
      <c r="F1411"/>
      <c r="G1411"/>
      <c r="H1411"/>
      <c r="I1411"/>
      <c r="J1411"/>
      <c r="K1411"/>
      <c r="L1411"/>
      <c r="M1411"/>
      <c r="N1411" t="s">
        <v>4101</v>
      </c>
      <c r="O1411" s="396">
        <f>INDEX('Page 2 - Team Information'!$K$14:$AP$184,Y1411,X1411)</f>
        <v>6</v>
      </c>
      <c r="P1411"/>
      <c r="Q1411"/>
      <c r="R1411"/>
      <c r="S1411" t="s">
        <v>5497</v>
      </c>
      <c r="T1411"/>
      <c r="U1411"/>
      <c r="V1411"/>
      <c r="W1411"/>
      <c r="X1411" s="397">
        <v>22</v>
      </c>
      <c r="Y1411" s="397">
        <v>61</v>
      </c>
    </row>
    <row r="1412" spans="1:25" x14ac:dyDescent="0.25">
      <c r="A1412">
        <f>'Page 1 - General Information'!$G$12</f>
        <v>101260303</v>
      </c>
      <c r="B1412" t="str">
        <f>'Page 1 - General Information'!$G$16</f>
        <v>7607</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101260303</v>
      </c>
      <c r="B1413" t="str">
        <f>'Page 1 - General Information'!$G$16</f>
        <v>7607</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101260303</v>
      </c>
      <c r="B1414" t="str">
        <f>'Page 1 - General Information'!$G$16</f>
        <v>7607</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101260303</v>
      </c>
      <c r="B1415" t="str">
        <f>'Page 1 - General Information'!$G$16</f>
        <v>7607</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101260303</v>
      </c>
      <c r="B1416" t="str">
        <f>'Page 1 - General Information'!$G$16</f>
        <v>7607</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101260303</v>
      </c>
      <c r="B1417" t="str">
        <f>'Page 1 - General Information'!$G$16</f>
        <v>7607</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101260303</v>
      </c>
      <c r="B1418" t="str">
        <f>'Page 1 - General Information'!$G$16</f>
        <v>7607</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101260303</v>
      </c>
      <c r="B1419" t="str">
        <f>'Page 1 - General Information'!$G$16</f>
        <v>7607</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101260303</v>
      </c>
      <c r="B1420" t="str">
        <f>'Page 1 - General Information'!$G$16</f>
        <v>7607</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101260303</v>
      </c>
      <c r="B1421" t="str">
        <f>'Page 1 - General Information'!$G$16</f>
        <v>7607</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101260303</v>
      </c>
      <c r="B1422" t="str">
        <f>'Page 1 - General Information'!$G$16</f>
        <v>7607</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101260303</v>
      </c>
      <c r="B1423" t="str">
        <f>'Page 1 - General Information'!$G$16</f>
        <v>7607</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101260303</v>
      </c>
      <c r="B1424" t="str">
        <f>'Page 1 - General Information'!$G$16</f>
        <v>7607</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101260303</v>
      </c>
      <c r="B1425" t="str">
        <f>'Page 1 - General Information'!$G$16</f>
        <v>7607</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101260303</v>
      </c>
      <c r="B1426" t="str">
        <f>'Page 1 - General Information'!$G$16</f>
        <v>7607</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101260303</v>
      </c>
      <c r="B1427" t="str">
        <f>'Page 1 - General Information'!$G$16</f>
        <v>7607</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101260303</v>
      </c>
      <c r="B1428" t="str">
        <f>'Page 1 - General Information'!$G$16</f>
        <v>7607</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101260303</v>
      </c>
      <c r="B1429" t="str">
        <f>'Page 1 - General Information'!$G$16</f>
        <v>7607</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101260303</v>
      </c>
      <c r="B1430" t="str">
        <f>'Page 1 - General Information'!$G$16</f>
        <v>7607</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101260303</v>
      </c>
      <c r="B1431" t="str">
        <f>'Page 1 - General Information'!$G$16</f>
        <v>7607</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101260303</v>
      </c>
      <c r="B1432" t="str">
        <f>'Page 1 - General Information'!$G$16</f>
        <v>7607</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101260303</v>
      </c>
      <c r="B1433" t="str">
        <f>'Page 1 - General Information'!$G$16</f>
        <v>7607</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101260303</v>
      </c>
      <c r="B1434" t="str">
        <f>'Page 1 - General Information'!$G$16</f>
        <v>7607</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101260303</v>
      </c>
      <c r="B1435" t="str">
        <f>'Page 1 - General Information'!$G$16</f>
        <v>7607</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101260303</v>
      </c>
      <c r="B1436" t="str">
        <f>'Page 1 - General Information'!$G$16</f>
        <v>7607</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101260303</v>
      </c>
      <c r="B1437" t="str">
        <f>'Page 1 - General Information'!$G$16</f>
        <v>7607</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101260303</v>
      </c>
      <c r="B1438" t="str">
        <f>'Page 1 - General Information'!$G$16</f>
        <v>7607</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101260303</v>
      </c>
      <c r="B1439" t="str">
        <f>'Page 1 - General Information'!$G$16</f>
        <v>7607</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101260303</v>
      </c>
      <c r="B1440" t="str">
        <f>'Page 1 - General Information'!$G$16</f>
        <v>7607</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101260303</v>
      </c>
      <c r="B1441" t="str">
        <f>'Page 1 - General Information'!$G$16</f>
        <v>7607</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101260303</v>
      </c>
      <c r="B1442" t="str">
        <f>'Page 1 - General Information'!$G$16</f>
        <v>7607</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101260303</v>
      </c>
      <c r="B1443" t="str">
        <f>'Page 1 - General Information'!$G$16</f>
        <v>7607</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101260303</v>
      </c>
      <c r="B1444" t="str">
        <f>'Page 1 - General Information'!$G$16</f>
        <v>7607</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101260303</v>
      </c>
      <c r="B1445" t="str">
        <f>'Page 1 - General Information'!$G$16</f>
        <v>7607</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1987-06-30</v>
      </c>
      <c r="U1445"/>
      <c r="V1445"/>
      <c r="W1445"/>
      <c r="X1445" s="397">
        <v>9</v>
      </c>
      <c r="Y1445" s="397">
        <v>64</v>
      </c>
    </row>
    <row r="1446" spans="1:25" x14ac:dyDescent="0.25">
      <c r="A1446">
        <f>'Page 1 - General Information'!$G$12</f>
        <v>101260303</v>
      </c>
      <c r="B1446" t="str">
        <f>'Page 1 - General Information'!$G$16</f>
        <v>7607</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101260303</v>
      </c>
      <c r="B1447" t="str">
        <f>'Page 1 - General Information'!$G$16</f>
        <v>7607</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101260303</v>
      </c>
      <c r="B1448" t="str">
        <f>'Page 1 - General Information'!$G$16</f>
        <v>7607</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101260303</v>
      </c>
      <c r="B1449" t="str">
        <f>'Page 1 - General Information'!$G$16</f>
        <v>7607</v>
      </c>
      <c r="C1449" s="395" t="s">
        <v>19068</v>
      </c>
      <c r="D1449"/>
      <c r="E1449"/>
      <c r="F1449"/>
      <c r="G1449"/>
      <c r="H1449"/>
      <c r="I1449"/>
      <c r="J1449"/>
      <c r="K1449"/>
      <c r="L1449"/>
      <c r="M1449"/>
      <c r="N1449" t="s">
        <v>4101</v>
      </c>
      <c r="O1449" s="396">
        <f>INDEX('Page 2 - Team Information'!$K$14:$AP$184,Y1449,X1449)</f>
        <v>8</v>
      </c>
      <c r="P1449"/>
      <c r="Q1449"/>
      <c r="R1449"/>
      <c r="S1449" t="s">
        <v>5535</v>
      </c>
      <c r="T1449"/>
      <c r="U1449"/>
      <c r="V1449"/>
      <c r="W1449"/>
      <c r="X1449" s="397">
        <v>14</v>
      </c>
      <c r="Y1449" s="397">
        <v>64</v>
      </c>
    </row>
    <row r="1450" spans="1:25" x14ac:dyDescent="0.25">
      <c r="A1450">
        <f>'Page 1 - General Information'!$G$12</f>
        <v>101260303</v>
      </c>
      <c r="B1450" t="str">
        <f>'Page 1 - General Information'!$G$16</f>
        <v>7607</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101260303</v>
      </c>
      <c r="B1451" t="str">
        <f>'Page 1 - General Information'!$G$16</f>
        <v>7607</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101260303</v>
      </c>
      <c r="B1452" t="str">
        <f>'Page 1 - General Information'!$G$16</f>
        <v>7607</v>
      </c>
      <c r="C1452" s="395" t="s">
        <v>19068</v>
      </c>
      <c r="D1452"/>
      <c r="E1452"/>
      <c r="F1452"/>
      <c r="G1452"/>
      <c r="H1452"/>
      <c r="I1452"/>
      <c r="J1452"/>
      <c r="K1452"/>
      <c r="L1452"/>
      <c r="M1452"/>
      <c r="N1452" t="s">
        <v>4101</v>
      </c>
      <c r="O1452" s="396">
        <f>INDEX('Page 2 - Team Information'!$K$14:$AP$184,Y1452,X1452)</f>
        <v>8</v>
      </c>
      <c r="P1452"/>
      <c r="Q1452"/>
      <c r="R1452"/>
      <c r="S1452" t="s">
        <v>5538</v>
      </c>
      <c r="T1452"/>
      <c r="U1452"/>
      <c r="V1452"/>
      <c r="W1452"/>
      <c r="X1452" s="397">
        <v>17</v>
      </c>
      <c r="Y1452" s="397">
        <v>64</v>
      </c>
    </row>
    <row r="1453" spans="1:25" x14ac:dyDescent="0.25">
      <c r="A1453">
        <f>'Page 1 - General Information'!$G$12</f>
        <v>101260303</v>
      </c>
      <c r="B1453" t="str">
        <f>'Page 1 - General Information'!$G$16</f>
        <v>7607</v>
      </c>
      <c r="C1453" s="395" t="s">
        <v>19068</v>
      </c>
      <c r="D1453"/>
      <c r="E1453"/>
      <c r="F1453"/>
      <c r="G1453"/>
      <c r="H1453"/>
      <c r="I1453"/>
      <c r="J1453"/>
      <c r="K1453"/>
      <c r="L1453"/>
      <c r="M1453"/>
      <c r="N1453" t="s">
        <v>4101</v>
      </c>
      <c r="O1453" s="396">
        <f>INDEX('Page 2 - Team Information'!$K$14:$AP$184,Y1453,X1453)</f>
        <v>8</v>
      </c>
      <c r="P1453"/>
      <c r="Q1453"/>
      <c r="R1453"/>
      <c r="S1453" t="s">
        <v>5539</v>
      </c>
      <c r="T1453"/>
      <c r="U1453"/>
      <c r="V1453"/>
      <c r="W1453"/>
      <c r="X1453" s="397">
        <v>19</v>
      </c>
      <c r="Y1453" s="397">
        <v>64</v>
      </c>
    </row>
    <row r="1454" spans="1:25" x14ac:dyDescent="0.25">
      <c r="A1454">
        <f>'Page 1 - General Information'!$G$12</f>
        <v>101260303</v>
      </c>
      <c r="B1454" t="str">
        <f>'Page 1 - General Information'!$G$16</f>
        <v>7607</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101260303</v>
      </c>
      <c r="B1455" t="str">
        <f>'Page 1 - General Information'!$G$16</f>
        <v>7607</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101260303</v>
      </c>
      <c r="B1456" t="str">
        <f>'Page 1 - General Information'!$G$16</f>
        <v>7607</v>
      </c>
      <c r="C1456" s="395" t="s">
        <v>19068</v>
      </c>
      <c r="D1456"/>
      <c r="E1456"/>
      <c r="F1456"/>
      <c r="G1456"/>
      <c r="H1456"/>
      <c r="I1456"/>
      <c r="J1456"/>
      <c r="K1456"/>
      <c r="L1456"/>
      <c r="M1456"/>
      <c r="N1456" t="s">
        <v>4101</v>
      </c>
      <c r="O1456" s="396">
        <f>INDEX('Page 2 - Team Information'!$K$14:$AP$184,Y1456,X1456)</f>
        <v>8</v>
      </c>
      <c r="P1456"/>
      <c r="Q1456"/>
      <c r="R1456"/>
      <c r="S1456" t="s">
        <v>5542</v>
      </c>
      <c r="T1456"/>
      <c r="U1456"/>
      <c r="V1456"/>
      <c r="W1456"/>
      <c r="X1456" s="397">
        <v>22</v>
      </c>
      <c r="Y1456" s="397">
        <v>64</v>
      </c>
    </row>
    <row r="1457" spans="1:25" x14ac:dyDescent="0.25">
      <c r="A1457">
        <f>'Page 1 - General Information'!$G$12</f>
        <v>101260303</v>
      </c>
      <c r="B1457" t="str">
        <f>'Page 1 - General Information'!$G$16</f>
        <v>7607</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101260303</v>
      </c>
      <c r="B1458" t="str">
        <f>'Page 1 - General Information'!$G$16</f>
        <v>7607</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101260303</v>
      </c>
      <c r="B1459" t="str">
        <f>'Page 1 - General Information'!$G$16</f>
        <v>7607</v>
      </c>
      <c r="C1459" s="395" t="s">
        <v>19068</v>
      </c>
      <c r="D1459"/>
      <c r="E1459"/>
      <c r="F1459"/>
      <c r="G1459"/>
      <c r="H1459"/>
      <c r="I1459"/>
      <c r="J1459"/>
      <c r="K1459"/>
      <c r="L1459"/>
      <c r="M1459"/>
      <c r="N1459" t="s">
        <v>4582</v>
      </c>
      <c r="O1459" s="399"/>
      <c r="P1459"/>
      <c r="Q1459"/>
      <c r="R1459" s="399" t="s">
        <v>10264</v>
      </c>
      <c r="S1459" t="s">
        <v>5545</v>
      </c>
      <c r="T1459"/>
      <c r="U1459"/>
      <c r="V1459" s="396" t="str">
        <f>INDEX('Page 2 - Team Information'!$K$14:$AP$184,Y1459,X1459)</f>
        <v xml:space="preserve">Yes </v>
      </c>
      <c r="W1459"/>
      <c r="X1459" s="397">
        <v>7</v>
      </c>
      <c r="Y1459" s="397">
        <v>65</v>
      </c>
    </row>
    <row r="1460" spans="1:25" x14ac:dyDescent="0.25">
      <c r="A1460">
        <f>'Page 1 - General Information'!$G$12</f>
        <v>101260303</v>
      </c>
      <c r="B1460" t="str">
        <f>'Page 1 - General Information'!$G$16</f>
        <v>7607</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1987-06-30</v>
      </c>
      <c r="U1460"/>
      <c r="V1460"/>
      <c r="W1460"/>
      <c r="X1460" s="397">
        <v>9</v>
      </c>
      <c r="Y1460" s="397">
        <v>65</v>
      </c>
    </row>
    <row r="1461" spans="1:25" x14ac:dyDescent="0.25">
      <c r="A1461">
        <f>'Page 1 - General Information'!$G$12</f>
        <v>101260303</v>
      </c>
      <c r="B1461" t="str">
        <f>'Page 1 - General Information'!$G$16</f>
        <v>7607</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101260303</v>
      </c>
      <c r="B1462" t="str">
        <f>'Page 1 - General Information'!$G$16</f>
        <v>7607</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101260303</v>
      </c>
      <c r="B1463" t="str">
        <f>'Page 1 - General Information'!$G$16</f>
        <v>7607</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101260303</v>
      </c>
      <c r="B1464" t="str">
        <f>'Page 1 - General Information'!$G$16</f>
        <v>7607</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101260303</v>
      </c>
      <c r="B1465" t="str">
        <f>'Page 1 - General Information'!$G$16</f>
        <v>7607</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101260303</v>
      </c>
      <c r="B1466" t="str">
        <f>'Page 1 - General Information'!$G$16</f>
        <v>7607</v>
      </c>
      <c r="C1466" s="395" t="s">
        <v>19068</v>
      </c>
      <c r="D1466"/>
      <c r="E1466"/>
      <c r="F1466"/>
      <c r="G1466"/>
      <c r="H1466"/>
      <c r="I1466"/>
      <c r="J1466"/>
      <c r="K1466"/>
      <c r="L1466"/>
      <c r="M1466"/>
      <c r="N1466" t="s">
        <v>4101</v>
      </c>
      <c r="O1466" s="396">
        <f>INDEX('Page 2 - Team Information'!$K$14:$AP$184,Y1466,X1466)</f>
        <v>11</v>
      </c>
      <c r="P1466"/>
      <c r="Q1466"/>
      <c r="R1466"/>
      <c r="S1466" t="s">
        <v>5552</v>
      </c>
      <c r="T1466"/>
      <c r="U1466"/>
      <c r="V1466"/>
      <c r="W1466"/>
      <c r="X1466" s="397">
        <v>16</v>
      </c>
      <c r="Y1466" s="397">
        <v>65</v>
      </c>
    </row>
    <row r="1467" spans="1:25" x14ac:dyDescent="0.25">
      <c r="A1467">
        <f>'Page 1 - General Information'!$G$12</f>
        <v>101260303</v>
      </c>
      <c r="B1467" t="str">
        <f>'Page 1 - General Information'!$G$16</f>
        <v>7607</v>
      </c>
      <c r="C1467" s="395" t="s">
        <v>19068</v>
      </c>
      <c r="D1467"/>
      <c r="E1467"/>
      <c r="F1467"/>
      <c r="G1467"/>
      <c r="H1467"/>
      <c r="I1467"/>
      <c r="J1467"/>
      <c r="K1467"/>
      <c r="L1467"/>
      <c r="M1467"/>
      <c r="N1467" t="s">
        <v>4101</v>
      </c>
      <c r="O1467" s="396">
        <f>INDEX('Page 2 - Team Information'!$K$14:$AP$184,Y1467,X1467)</f>
        <v>11</v>
      </c>
      <c r="P1467"/>
      <c r="Q1467"/>
      <c r="R1467"/>
      <c r="S1467" t="s">
        <v>5553</v>
      </c>
      <c r="T1467"/>
      <c r="U1467"/>
      <c r="V1467"/>
      <c r="W1467"/>
      <c r="X1467" s="397">
        <v>17</v>
      </c>
      <c r="Y1467" s="397">
        <v>65</v>
      </c>
    </row>
    <row r="1468" spans="1:25" x14ac:dyDescent="0.25">
      <c r="A1468">
        <f>'Page 1 - General Information'!$G$12</f>
        <v>101260303</v>
      </c>
      <c r="B1468" t="str">
        <f>'Page 1 - General Information'!$G$16</f>
        <v>7607</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101260303</v>
      </c>
      <c r="B1469" t="str">
        <f>'Page 1 - General Information'!$G$16</f>
        <v>7607</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101260303</v>
      </c>
      <c r="B1470" t="str">
        <f>'Page 1 - General Information'!$G$16</f>
        <v>7607</v>
      </c>
      <c r="C1470" s="395" t="s">
        <v>19068</v>
      </c>
      <c r="D1470"/>
      <c r="E1470"/>
      <c r="F1470"/>
      <c r="G1470"/>
      <c r="H1470"/>
      <c r="I1470"/>
      <c r="J1470"/>
      <c r="K1470"/>
      <c r="L1470"/>
      <c r="M1470"/>
      <c r="N1470" t="s">
        <v>4101</v>
      </c>
      <c r="O1470" s="396">
        <f>INDEX('Page 2 - Team Information'!$K$14:$AP$184,Y1470,X1470)</f>
        <v>11</v>
      </c>
      <c r="P1470"/>
      <c r="Q1470"/>
      <c r="R1470"/>
      <c r="S1470" t="s">
        <v>5556</v>
      </c>
      <c r="T1470"/>
      <c r="U1470"/>
      <c r="V1470"/>
      <c r="W1470"/>
      <c r="X1470" s="397">
        <v>21</v>
      </c>
      <c r="Y1470" s="397">
        <v>65</v>
      </c>
    </row>
    <row r="1471" spans="1:25" x14ac:dyDescent="0.25">
      <c r="A1471">
        <f>'Page 1 - General Information'!$G$12</f>
        <v>101260303</v>
      </c>
      <c r="B1471" t="str">
        <f>'Page 1 - General Information'!$G$16</f>
        <v>7607</v>
      </c>
      <c r="C1471" s="395" t="s">
        <v>19068</v>
      </c>
      <c r="D1471"/>
      <c r="E1471"/>
      <c r="F1471"/>
      <c r="G1471"/>
      <c r="H1471"/>
      <c r="I1471"/>
      <c r="J1471"/>
      <c r="K1471"/>
      <c r="L1471"/>
      <c r="M1471"/>
      <c r="N1471" t="s">
        <v>4101</v>
      </c>
      <c r="O1471" s="396">
        <f>INDEX('Page 2 - Team Information'!$K$14:$AP$184,Y1471,X1471)</f>
        <v>11</v>
      </c>
      <c r="P1471"/>
      <c r="Q1471"/>
      <c r="R1471"/>
      <c r="S1471" t="s">
        <v>5557</v>
      </c>
      <c r="T1471"/>
      <c r="U1471"/>
      <c r="V1471"/>
      <c r="W1471"/>
      <c r="X1471" s="397">
        <v>22</v>
      </c>
      <c r="Y1471" s="397">
        <v>65</v>
      </c>
    </row>
    <row r="1472" spans="1:25" x14ac:dyDescent="0.25">
      <c r="A1472">
        <f>'Page 1 - General Information'!$G$12</f>
        <v>101260303</v>
      </c>
      <c r="B1472" t="str">
        <f>'Page 1 - General Information'!$G$16</f>
        <v>7607</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101260303</v>
      </c>
      <c r="B1473" t="str">
        <f>'Page 1 - General Information'!$G$16</f>
        <v>7607</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101260303</v>
      </c>
      <c r="B1474" t="str">
        <f>'Page 1 - General Information'!$G$16</f>
        <v>7607</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101260303</v>
      </c>
      <c r="B1475" t="str">
        <f>'Page 1 - General Information'!$G$16</f>
        <v>7607</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1987-06-30</v>
      </c>
      <c r="U1475"/>
      <c r="V1475"/>
      <c r="W1475"/>
      <c r="X1475" s="397">
        <v>9</v>
      </c>
      <c r="Y1475" s="397">
        <v>66</v>
      </c>
    </row>
    <row r="1476" spans="1:25" x14ac:dyDescent="0.25">
      <c r="A1476">
        <f>'Page 1 - General Information'!$G$12</f>
        <v>101260303</v>
      </c>
      <c r="B1476" t="str">
        <f>'Page 1 - General Information'!$G$16</f>
        <v>7607</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101260303</v>
      </c>
      <c r="B1477" t="str">
        <f>'Page 1 - General Information'!$G$16</f>
        <v>7607</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101260303</v>
      </c>
      <c r="B1478" t="str">
        <f>'Page 1 - General Information'!$G$16</f>
        <v>7607</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101260303</v>
      </c>
      <c r="B1479" t="str">
        <f>'Page 1 - General Information'!$G$16</f>
        <v>7607</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101260303</v>
      </c>
      <c r="B1480" t="str">
        <f>'Page 1 - General Information'!$G$16</f>
        <v>7607</v>
      </c>
      <c r="C1480" s="395" t="s">
        <v>19068</v>
      </c>
      <c r="D1480"/>
      <c r="E1480"/>
      <c r="F1480"/>
      <c r="G1480"/>
      <c r="H1480"/>
      <c r="I1480"/>
      <c r="J1480"/>
      <c r="K1480"/>
      <c r="L1480"/>
      <c r="M1480"/>
      <c r="N1480" t="s">
        <v>4101</v>
      </c>
      <c r="O1480" s="396">
        <f>INDEX('Page 2 - Team Information'!$K$14:$AP$184,Y1480,X1480)</f>
        <v>18</v>
      </c>
      <c r="P1480"/>
      <c r="Q1480"/>
      <c r="R1480"/>
      <c r="S1480" t="s">
        <v>5566</v>
      </c>
      <c r="T1480"/>
      <c r="U1480"/>
      <c r="V1480"/>
      <c r="W1480"/>
      <c r="X1480" s="397">
        <v>15</v>
      </c>
      <c r="Y1480" s="397">
        <v>66</v>
      </c>
    </row>
    <row r="1481" spans="1:25" x14ac:dyDescent="0.25">
      <c r="A1481">
        <f>'Page 1 - General Information'!$G$12</f>
        <v>101260303</v>
      </c>
      <c r="B1481" t="str">
        <f>'Page 1 - General Information'!$G$16</f>
        <v>7607</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101260303</v>
      </c>
      <c r="B1482" t="str">
        <f>'Page 1 - General Information'!$G$16</f>
        <v>7607</v>
      </c>
      <c r="C1482" s="395" t="s">
        <v>19068</v>
      </c>
      <c r="D1482"/>
      <c r="E1482"/>
      <c r="F1482"/>
      <c r="G1482"/>
      <c r="H1482"/>
      <c r="I1482"/>
      <c r="J1482"/>
      <c r="K1482"/>
      <c r="L1482"/>
      <c r="M1482"/>
      <c r="N1482" t="s">
        <v>4101</v>
      </c>
      <c r="O1482" s="396">
        <f>INDEX('Page 2 - Team Information'!$K$14:$AP$184,Y1482,X1482)</f>
        <v>18</v>
      </c>
      <c r="P1482"/>
      <c r="Q1482"/>
      <c r="R1482"/>
      <c r="S1482" t="s">
        <v>5568</v>
      </c>
      <c r="T1482"/>
      <c r="U1482"/>
      <c r="V1482"/>
      <c r="W1482"/>
      <c r="X1482" s="397">
        <v>17</v>
      </c>
      <c r="Y1482" s="397">
        <v>66</v>
      </c>
    </row>
    <row r="1483" spans="1:25" x14ac:dyDescent="0.25">
      <c r="A1483">
        <f>'Page 1 - General Information'!$G$12</f>
        <v>101260303</v>
      </c>
      <c r="B1483" t="str">
        <f>'Page 1 - General Information'!$G$16</f>
        <v>7607</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101260303</v>
      </c>
      <c r="B1484" t="str">
        <f>'Page 1 - General Information'!$G$16</f>
        <v>7607</v>
      </c>
      <c r="C1484" s="395" t="s">
        <v>19068</v>
      </c>
      <c r="D1484"/>
      <c r="E1484"/>
      <c r="F1484"/>
      <c r="G1484"/>
      <c r="H1484"/>
      <c r="I1484"/>
      <c r="J1484"/>
      <c r="K1484"/>
      <c r="L1484"/>
      <c r="M1484"/>
      <c r="N1484" t="s">
        <v>4101</v>
      </c>
      <c r="O1484" s="396">
        <f>INDEX('Page 2 - Team Information'!$K$14:$AP$184,Y1484,X1484)</f>
        <v>18</v>
      </c>
      <c r="P1484"/>
      <c r="Q1484"/>
      <c r="R1484"/>
      <c r="S1484" t="s">
        <v>5570</v>
      </c>
      <c r="T1484"/>
      <c r="U1484"/>
      <c r="V1484"/>
      <c r="W1484"/>
      <c r="X1484" s="397">
        <v>20</v>
      </c>
      <c r="Y1484" s="397">
        <v>66</v>
      </c>
    </row>
    <row r="1485" spans="1:25" x14ac:dyDescent="0.25">
      <c r="A1485">
        <f>'Page 1 - General Information'!$G$12</f>
        <v>101260303</v>
      </c>
      <c r="B1485" t="str">
        <f>'Page 1 - General Information'!$G$16</f>
        <v>7607</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101260303</v>
      </c>
      <c r="B1486" t="str">
        <f>'Page 1 - General Information'!$G$16</f>
        <v>7607</v>
      </c>
      <c r="C1486" s="395" t="s">
        <v>19068</v>
      </c>
      <c r="D1486"/>
      <c r="E1486"/>
      <c r="F1486"/>
      <c r="G1486"/>
      <c r="H1486"/>
      <c r="I1486"/>
      <c r="J1486"/>
      <c r="K1486"/>
      <c r="L1486"/>
      <c r="M1486"/>
      <c r="N1486" t="s">
        <v>4101</v>
      </c>
      <c r="O1486" s="396">
        <f>INDEX('Page 2 - Team Information'!$K$14:$AP$184,Y1486,X1486)</f>
        <v>18</v>
      </c>
      <c r="P1486"/>
      <c r="Q1486"/>
      <c r="R1486"/>
      <c r="S1486" t="s">
        <v>5572</v>
      </c>
      <c r="T1486"/>
      <c r="U1486"/>
      <c r="V1486"/>
      <c r="W1486"/>
      <c r="X1486" s="397">
        <v>22</v>
      </c>
      <c r="Y1486" s="397">
        <v>66</v>
      </c>
    </row>
    <row r="1487" spans="1:25" x14ac:dyDescent="0.25">
      <c r="A1487">
        <f>'Page 1 - General Information'!$G$12</f>
        <v>101260303</v>
      </c>
      <c r="B1487" t="str">
        <f>'Page 1 - General Information'!$G$16</f>
        <v>7607</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101260303</v>
      </c>
      <c r="B1488" t="str">
        <f>'Page 1 - General Information'!$G$16</f>
        <v>7607</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101260303</v>
      </c>
      <c r="B1489" t="str">
        <f>'Page 1 - General Information'!$G$16</f>
        <v>7607</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101260303</v>
      </c>
      <c r="B1490" t="str">
        <f>'Page 1 - General Information'!$G$16</f>
        <v>7607</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101260303</v>
      </c>
      <c r="B1491" t="str">
        <f>'Page 1 - General Information'!$G$16</f>
        <v>7607</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101260303</v>
      </c>
      <c r="B1492" t="str">
        <f>'Page 1 - General Information'!$G$16</f>
        <v>7607</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101260303</v>
      </c>
      <c r="B1493" t="str">
        <f>'Page 1 - General Information'!$G$16</f>
        <v>7607</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101260303</v>
      </c>
      <c r="B1494" t="str">
        <f>'Page 1 - General Information'!$G$16</f>
        <v>7607</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101260303</v>
      </c>
      <c r="B1495" t="str">
        <f>'Page 1 - General Information'!$G$16</f>
        <v>7607</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101260303</v>
      </c>
      <c r="B1496" t="str">
        <f>'Page 1 - General Information'!$G$16</f>
        <v>7607</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101260303</v>
      </c>
      <c r="B1497" t="str">
        <f>'Page 1 - General Information'!$G$16</f>
        <v>7607</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101260303</v>
      </c>
      <c r="B1498" t="str">
        <f>'Page 1 - General Information'!$G$16</f>
        <v>7607</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101260303</v>
      </c>
      <c r="B1499" t="str">
        <f>'Page 1 - General Information'!$G$16</f>
        <v>7607</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101260303</v>
      </c>
      <c r="B1500" t="str">
        <f>'Page 1 - General Information'!$G$16</f>
        <v>7607</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101260303</v>
      </c>
      <c r="B1501" t="str">
        <f>'Page 1 - General Information'!$G$16</f>
        <v>7607</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101260303</v>
      </c>
      <c r="B1502" t="str">
        <f>'Page 1 - General Information'!$G$16</f>
        <v>7607</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101260303</v>
      </c>
      <c r="B1503" t="str">
        <f>'Page 1 - General Information'!$G$16</f>
        <v>7607</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101260303</v>
      </c>
      <c r="B1504" t="str">
        <f>'Page 1 - General Information'!$G$16</f>
        <v>7607</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101260303</v>
      </c>
      <c r="B1505" t="str">
        <f>'Page 1 - General Information'!$G$16</f>
        <v>7607</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1987-06-30</v>
      </c>
      <c r="U1505"/>
      <c r="V1505"/>
      <c r="W1505"/>
      <c r="X1505" s="397">
        <v>9</v>
      </c>
      <c r="Y1505" s="397">
        <v>68</v>
      </c>
    </row>
    <row r="1506" spans="1:25" x14ac:dyDescent="0.25">
      <c r="A1506">
        <f>'Page 1 - General Information'!$G$12</f>
        <v>101260303</v>
      </c>
      <c r="B1506" t="str">
        <f>'Page 1 - General Information'!$G$16</f>
        <v>7607</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101260303</v>
      </c>
      <c r="B1507" t="str">
        <f>'Page 1 - General Information'!$G$16</f>
        <v>7607</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101260303</v>
      </c>
      <c r="B1508" t="str">
        <f>'Page 1 - General Information'!$G$16</f>
        <v>7607</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101260303</v>
      </c>
      <c r="B1509" t="str">
        <f>'Page 1 - General Information'!$G$16</f>
        <v>7607</v>
      </c>
      <c r="C1509" s="395" t="s">
        <v>19068</v>
      </c>
      <c r="D1509"/>
      <c r="E1509"/>
      <c r="F1509"/>
      <c r="G1509"/>
      <c r="H1509"/>
      <c r="I1509"/>
      <c r="J1509"/>
      <c r="K1509"/>
      <c r="L1509"/>
      <c r="M1509"/>
      <c r="N1509" t="s">
        <v>4101</v>
      </c>
      <c r="O1509" s="396">
        <f>INDEX('Page 2 - Team Information'!$K$14:$AP$184,Y1509,X1509)</f>
        <v>9</v>
      </c>
      <c r="P1509"/>
      <c r="Q1509"/>
      <c r="R1509"/>
      <c r="S1509" t="s">
        <v>5595</v>
      </c>
      <c r="T1509"/>
      <c r="U1509"/>
      <c r="V1509"/>
      <c r="W1509"/>
      <c r="X1509" s="397">
        <v>14</v>
      </c>
      <c r="Y1509" s="397">
        <v>68</v>
      </c>
    </row>
    <row r="1510" spans="1:25" x14ac:dyDescent="0.25">
      <c r="A1510">
        <f>'Page 1 - General Information'!$G$12</f>
        <v>101260303</v>
      </c>
      <c r="B1510" t="str">
        <f>'Page 1 - General Information'!$G$16</f>
        <v>7607</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101260303</v>
      </c>
      <c r="B1511" t="str">
        <f>'Page 1 - General Information'!$G$16</f>
        <v>7607</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101260303</v>
      </c>
      <c r="B1512" t="str">
        <f>'Page 1 - General Information'!$G$16</f>
        <v>7607</v>
      </c>
      <c r="C1512" s="395" t="s">
        <v>19068</v>
      </c>
      <c r="D1512"/>
      <c r="E1512"/>
      <c r="F1512"/>
      <c r="G1512"/>
      <c r="H1512"/>
      <c r="I1512"/>
      <c r="J1512"/>
      <c r="K1512"/>
      <c r="L1512"/>
      <c r="M1512"/>
      <c r="N1512" t="s">
        <v>4101</v>
      </c>
      <c r="O1512" s="396">
        <f>INDEX('Page 2 - Team Information'!$K$14:$AP$184,Y1512,X1512)</f>
        <v>9</v>
      </c>
      <c r="P1512"/>
      <c r="Q1512"/>
      <c r="R1512"/>
      <c r="S1512" t="s">
        <v>5598</v>
      </c>
      <c r="T1512"/>
      <c r="U1512"/>
      <c r="V1512"/>
      <c r="W1512"/>
      <c r="X1512" s="397">
        <v>17</v>
      </c>
      <c r="Y1512" s="397">
        <v>68</v>
      </c>
    </row>
    <row r="1513" spans="1:25" x14ac:dyDescent="0.25">
      <c r="A1513">
        <f>'Page 1 - General Information'!$G$12</f>
        <v>101260303</v>
      </c>
      <c r="B1513" t="str">
        <f>'Page 1 - General Information'!$G$16</f>
        <v>7607</v>
      </c>
      <c r="C1513" s="395" t="s">
        <v>19068</v>
      </c>
      <c r="D1513"/>
      <c r="E1513"/>
      <c r="F1513"/>
      <c r="G1513"/>
      <c r="H1513"/>
      <c r="I1513"/>
      <c r="J1513"/>
      <c r="K1513"/>
      <c r="L1513"/>
      <c r="M1513"/>
      <c r="N1513" t="s">
        <v>4101</v>
      </c>
      <c r="O1513" s="396">
        <f>INDEX('Page 2 - Team Information'!$K$14:$AP$184,Y1513,X1513)</f>
        <v>9</v>
      </c>
      <c r="P1513"/>
      <c r="Q1513"/>
      <c r="R1513"/>
      <c r="S1513" t="s">
        <v>5599</v>
      </c>
      <c r="T1513"/>
      <c r="U1513"/>
      <c r="V1513"/>
      <c r="W1513"/>
      <c r="X1513" s="397">
        <v>19</v>
      </c>
      <c r="Y1513" s="397">
        <v>68</v>
      </c>
    </row>
    <row r="1514" spans="1:25" x14ac:dyDescent="0.25">
      <c r="A1514">
        <f>'Page 1 - General Information'!$G$12</f>
        <v>101260303</v>
      </c>
      <c r="B1514" t="str">
        <f>'Page 1 - General Information'!$G$16</f>
        <v>7607</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101260303</v>
      </c>
      <c r="B1515" t="str">
        <f>'Page 1 - General Information'!$G$16</f>
        <v>7607</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101260303</v>
      </c>
      <c r="B1516" t="str">
        <f>'Page 1 - General Information'!$G$16</f>
        <v>7607</v>
      </c>
      <c r="C1516" s="395" t="s">
        <v>19068</v>
      </c>
      <c r="D1516"/>
      <c r="E1516"/>
      <c r="F1516"/>
      <c r="G1516"/>
      <c r="H1516"/>
      <c r="I1516"/>
      <c r="J1516"/>
      <c r="K1516"/>
      <c r="L1516"/>
      <c r="M1516"/>
      <c r="N1516" t="s">
        <v>4101</v>
      </c>
      <c r="O1516" s="396">
        <f>INDEX('Page 2 - Team Information'!$K$14:$AP$184,Y1516,X1516)</f>
        <v>9</v>
      </c>
      <c r="P1516"/>
      <c r="Q1516"/>
      <c r="R1516"/>
      <c r="S1516" t="s">
        <v>5602</v>
      </c>
      <c r="T1516"/>
      <c r="U1516"/>
      <c r="V1516"/>
      <c r="W1516"/>
      <c r="X1516" s="397">
        <v>22</v>
      </c>
      <c r="Y1516" s="397">
        <v>68</v>
      </c>
    </row>
    <row r="1517" spans="1:25" x14ac:dyDescent="0.25">
      <c r="A1517">
        <f>'Page 1 - General Information'!$G$12</f>
        <v>101260303</v>
      </c>
      <c r="B1517" t="str">
        <f>'Page 1 - General Information'!$G$16</f>
        <v>7607</v>
      </c>
      <c r="C1517" s="395" t="s">
        <v>19068</v>
      </c>
      <c r="D1517"/>
      <c r="E1517"/>
      <c r="F1517"/>
      <c r="G1517"/>
      <c r="H1517"/>
      <c r="I1517"/>
      <c r="J1517"/>
      <c r="K1517"/>
      <c r="L1517"/>
      <c r="M1517"/>
      <c r="N1517" t="s">
        <v>4582</v>
      </c>
      <c r="O1517" s="399"/>
      <c r="P1517"/>
      <c r="Q1517"/>
      <c r="R1517" s="399" t="s">
        <v>10264</v>
      </c>
      <c r="S1517" t="s">
        <v>5603</v>
      </c>
      <c r="T1517"/>
      <c r="U1517"/>
      <c r="V1517" s="396" t="str">
        <f>INDEX('Page 2 - Team Information'!$K$14:$AP$184,Y1517,X1517)</f>
        <v xml:space="preserve">Yes </v>
      </c>
      <c r="W1517"/>
      <c r="X1517" s="397">
        <v>5</v>
      </c>
      <c r="Y1517" s="397">
        <v>69</v>
      </c>
    </row>
    <row r="1518" spans="1:25" x14ac:dyDescent="0.25">
      <c r="A1518">
        <f>'Page 1 - General Information'!$G$12</f>
        <v>101260303</v>
      </c>
      <c r="B1518" t="str">
        <f>'Page 1 - General Information'!$G$16</f>
        <v>7607</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101260303</v>
      </c>
      <c r="B1519" t="str">
        <f>'Page 1 - General Information'!$G$16</f>
        <v>7607</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101260303</v>
      </c>
      <c r="B1520" t="str">
        <f>'Page 1 - General Information'!$G$16</f>
        <v>7607</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1987-06-30</v>
      </c>
      <c r="U1520"/>
      <c r="V1520"/>
      <c r="W1520"/>
      <c r="X1520" s="397">
        <v>9</v>
      </c>
      <c r="Y1520" s="397">
        <v>69</v>
      </c>
    </row>
    <row r="1521" spans="1:25" x14ac:dyDescent="0.25">
      <c r="A1521">
        <f>'Page 1 - General Information'!$G$12</f>
        <v>101260303</v>
      </c>
      <c r="B1521" t="str">
        <f>'Page 1 - General Information'!$G$16</f>
        <v>7607</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101260303</v>
      </c>
      <c r="B1522" t="str">
        <f>'Page 1 - General Information'!$G$16</f>
        <v>7607</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101260303</v>
      </c>
      <c r="B1523" t="str">
        <f>'Page 1 - General Information'!$G$16</f>
        <v>7607</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101260303</v>
      </c>
      <c r="B1524" t="str">
        <f>'Page 1 - General Information'!$G$16</f>
        <v>7607</v>
      </c>
      <c r="C1524" s="395" t="s">
        <v>19068</v>
      </c>
      <c r="D1524"/>
      <c r="E1524"/>
      <c r="F1524"/>
      <c r="G1524"/>
      <c r="H1524"/>
      <c r="I1524"/>
      <c r="J1524"/>
      <c r="K1524"/>
      <c r="L1524"/>
      <c r="M1524"/>
      <c r="N1524" t="s">
        <v>4101</v>
      </c>
      <c r="O1524" s="396">
        <f>INDEX('Page 2 - Team Information'!$K$14:$AP$184,Y1524,X1524)</f>
        <v>8</v>
      </c>
      <c r="P1524"/>
      <c r="Q1524"/>
      <c r="R1524"/>
      <c r="S1524" t="s">
        <v>5610</v>
      </c>
      <c r="T1524"/>
      <c r="U1524"/>
      <c r="V1524"/>
      <c r="W1524"/>
      <c r="X1524" s="397">
        <v>14</v>
      </c>
      <c r="Y1524" s="397">
        <v>69</v>
      </c>
    </row>
    <row r="1525" spans="1:25" x14ac:dyDescent="0.25">
      <c r="A1525">
        <f>'Page 1 - General Information'!$G$12</f>
        <v>101260303</v>
      </c>
      <c r="B1525" t="str">
        <f>'Page 1 - General Information'!$G$16</f>
        <v>7607</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101260303</v>
      </c>
      <c r="B1526" t="str">
        <f>'Page 1 - General Information'!$G$16</f>
        <v>7607</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101260303</v>
      </c>
      <c r="B1527" t="str">
        <f>'Page 1 - General Information'!$G$16</f>
        <v>7607</v>
      </c>
      <c r="C1527" s="395" t="s">
        <v>19068</v>
      </c>
      <c r="D1527"/>
      <c r="E1527"/>
      <c r="F1527"/>
      <c r="G1527"/>
      <c r="H1527"/>
      <c r="I1527"/>
      <c r="J1527"/>
      <c r="K1527"/>
      <c r="L1527"/>
      <c r="M1527"/>
      <c r="N1527" t="s">
        <v>4101</v>
      </c>
      <c r="O1527" s="396">
        <f>INDEX('Page 2 - Team Information'!$K$14:$AP$184,Y1527,X1527)</f>
        <v>8</v>
      </c>
      <c r="P1527"/>
      <c r="Q1527"/>
      <c r="R1527"/>
      <c r="S1527" t="s">
        <v>5613</v>
      </c>
      <c r="T1527"/>
      <c r="U1527"/>
      <c r="V1527"/>
      <c r="W1527"/>
      <c r="X1527" s="397">
        <v>17</v>
      </c>
      <c r="Y1527" s="397">
        <v>69</v>
      </c>
    </row>
    <row r="1528" spans="1:25" x14ac:dyDescent="0.25">
      <c r="A1528">
        <f>'Page 1 - General Information'!$G$12</f>
        <v>101260303</v>
      </c>
      <c r="B1528" t="str">
        <f>'Page 1 - General Information'!$G$16</f>
        <v>7607</v>
      </c>
      <c r="C1528" s="395" t="s">
        <v>19068</v>
      </c>
      <c r="D1528"/>
      <c r="E1528"/>
      <c r="F1528"/>
      <c r="G1528"/>
      <c r="H1528"/>
      <c r="I1528"/>
      <c r="J1528"/>
      <c r="K1528"/>
      <c r="L1528"/>
      <c r="M1528"/>
      <c r="N1528" t="s">
        <v>4101</v>
      </c>
      <c r="O1528" s="396">
        <f>INDEX('Page 2 - Team Information'!$K$14:$AP$184,Y1528,X1528)</f>
        <v>8</v>
      </c>
      <c r="P1528"/>
      <c r="Q1528"/>
      <c r="R1528"/>
      <c r="S1528" t="s">
        <v>5614</v>
      </c>
      <c r="T1528"/>
      <c r="U1528"/>
      <c r="V1528"/>
      <c r="W1528"/>
      <c r="X1528" s="397">
        <v>19</v>
      </c>
      <c r="Y1528" s="397">
        <v>69</v>
      </c>
    </row>
    <row r="1529" spans="1:25" x14ac:dyDescent="0.25">
      <c r="A1529">
        <f>'Page 1 - General Information'!$G$12</f>
        <v>101260303</v>
      </c>
      <c r="B1529" t="str">
        <f>'Page 1 - General Information'!$G$16</f>
        <v>7607</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101260303</v>
      </c>
      <c r="B1530" t="str">
        <f>'Page 1 - General Information'!$G$16</f>
        <v>7607</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101260303</v>
      </c>
      <c r="B1531" t="str">
        <f>'Page 1 - General Information'!$G$16</f>
        <v>7607</v>
      </c>
      <c r="C1531" s="395" t="s">
        <v>19068</v>
      </c>
      <c r="D1531"/>
      <c r="E1531"/>
      <c r="F1531"/>
      <c r="G1531"/>
      <c r="H1531"/>
      <c r="I1531"/>
      <c r="J1531"/>
      <c r="K1531"/>
      <c r="L1531"/>
      <c r="M1531"/>
      <c r="N1531" t="s">
        <v>4101</v>
      </c>
      <c r="O1531" s="396">
        <f>INDEX('Page 2 - Team Information'!$K$14:$AP$184,Y1531,X1531)</f>
        <v>8</v>
      </c>
      <c r="P1531"/>
      <c r="Q1531"/>
      <c r="R1531"/>
      <c r="S1531" t="s">
        <v>5617</v>
      </c>
      <c r="T1531"/>
      <c r="U1531"/>
      <c r="V1531"/>
      <c r="W1531"/>
      <c r="X1531" s="397">
        <v>22</v>
      </c>
      <c r="Y1531" s="397">
        <v>69</v>
      </c>
    </row>
    <row r="1532" spans="1:25" x14ac:dyDescent="0.25">
      <c r="A1532">
        <f>'Page 1 - General Information'!$G$12</f>
        <v>101260303</v>
      </c>
      <c r="B1532" t="str">
        <f>'Page 1 - General Information'!$G$16</f>
        <v>7607</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101260303</v>
      </c>
      <c r="B1533" t="str">
        <f>'Page 1 - General Information'!$G$16</f>
        <v>7607</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101260303</v>
      </c>
      <c r="B1534" t="str">
        <f>'Page 1 - General Information'!$G$16</f>
        <v>7607</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101260303</v>
      </c>
      <c r="B1535" t="str">
        <f>'Page 1 - General Information'!$G$16</f>
        <v>7607</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101260303</v>
      </c>
      <c r="B1536" t="str">
        <f>'Page 1 - General Information'!$G$16</f>
        <v>7607</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101260303</v>
      </c>
      <c r="B1537" t="str">
        <f>'Page 1 - General Information'!$G$16</f>
        <v>7607</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101260303</v>
      </c>
      <c r="B1538" t="str">
        <f>'Page 1 - General Information'!$G$16</f>
        <v>7607</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101260303</v>
      </c>
      <c r="B1539" t="str">
        <f>'Page 1 - General Information'!$G$16</f>
        <v>7607</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101260303</v>
      </c>
      <c r="B1540" t="str">
        <f>'Page 1 - General Information'!$G$16</f>
        <v>7607</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101260303</v>
      </c>
      <c r="B1541" t="str">
        <f>'Page 1 - General Information'!$G$16</f>
        <v>7607</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101260303</v>
      </c>
      <c r="B1542" t="str">
        <f>'Page 1 - General Information'!$G$16</f>
        <v>7607</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101260303</v>
      </c>
      <c r="B1543" t="str">
        <f>'Page 1 - General Information'!$G$16</f>
        <v>7607</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101260303</v>
      </c>
      <c r="B1544" t="str">
        <f>'Page 1 - General Information'!$G$16</f>
        <v>7607</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101260303</v>
      </c>
      <c r="B1545" t="str">
        <f>'Page 1 - General Information'!$G$16</f>
        <v>7607</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101260303</v>
      </c>
      <c r="B1546" t="str">
        <f>'Page 1 - General Information'!$G$16</f>
        <v>7607</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101260303</v>
      </c>
      <c r="B1547" t="str">
        <f>'Page 1 - General Information'!$G$16</f>
        <v>7607</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101260303</v>
      </c>
      <c r="B1548" t="str">
        <f>'Page 1 - General Information'!$G$16</f>
        <v>7607</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101260303</v>
      </c>
      <c r="B1549" t="str">
        <f>'Page 1 - General Information'!$G$16</f>
        <v>7607</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101260303</v>
      </c>
      <c r="B1550" t="str">
        <f>'Page 1 - General Information'!$G$16</f>
        <v>7607</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101260303</v>
      </c>
      <c r="B1551" t="str">
        <f>'Page 1 - General Information'!$G$16</f>
        <v>7607</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101260303</v>
      </c>
      <c r="B1552" t="str">
        <f>'Page 1 - General Information'!$G$16</f>
        <v>7607</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101260303</v>
      </c>
      <c r="B1553" t="str">
        <f>'Page 1 - General Information'!$G$16</f>
        <v>7607</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101260303</v>
      </c>
      <c r="B1554" t="str">
        <f>'Page 1 - General Information'!$G$16</f>
        <v>7607</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101260303</v>
      </c>
      <c r="B1555" t="str">
        <f>'Page 1 - General Information'!$G$16</f>
        <v>7607</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101260303</v>
      </c>
      <c r="B1556" t="str">
        <f>'Page 1 - General Information'!$G$16</f>
        <v>7607</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101260303</v>
      </c>
      <c r="B1557" t="str">
        <f>'Page 1 - General Information'!$G$16</f>
        <v>7607</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101260303</v>
      </c>
      <c r="B1558" t="str">
        <f>'Page 1 - General Information'!$G$16</f>
        <v>7607</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101260303</v>
      </c>
      <c r="B1559" t="str">
        <f>'Page 1 - General Information'!$G$16</f>
        <v>7607</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101260303</v>
      </c>
      <c r="B1560" t="str">
        <f>'Page 1 - General Information'!$G$16</f>
        <v>7607</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101260303</v>
      </c>
      <c r="B1561" t="str">
        <f>'Page 1 - General Information'!$G$16</f>
        <v>7607</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101260303</v>
      </c>
      <c r="B1562" t="str">
        <f>'Page 1 - General Information'!$G$16</f>
        <v>7607</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101260303</v>
      </c>
      <c r="B1563" t="str">
        <f>'Page 1 - General Information'!$G$16</f>
        <v>7607</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101260303</v>
      </c>
      <c r="B1564" t="str">
        <f>'Page 1 - General Information'!$G$16</f>
        <v>7607</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101260303</v>
      </c>
      <c r="B1565" t="str">
        <f>'Page 1 - General Information'!$G$16</f>
        <v>7607</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101260303</v>
      </c>
      <c r="B1566" t="str">
        <f>'Page 1 - General Information'!$G$16</f>
        <v>7607</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101260303</v>
      </c>
      <c r="B1567" t="str">
        <f>'Page 1 - General Information'!$G$16</f>
        <v>7607</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101260303</v>
      </c>
      <c r="B1568" t="str">
        <f>'Page 1 - General Information'!$G$16</f>
        <v>7607</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101260303</v>
      </c>
      <c r="B1569" t="str">
        <f>'Page 1 - General Information'!$G$16</f>
        <v>7607</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101260303</v>
      </c>
      <c r="B1570" t="str">
        <f>'Page 1 - General Information'!$G$16</f>
        <v>7607</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101260303</v>
      </c>
      <c r="B1571" t="str">
        <f>'Page 1 - General Information'!$G$16</f>
        <v>7607</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101260303</v>
      </c>
      <c r="B1572" t="str">
        <f>'Page 1 - General Information'!$G$16</f>
        <v>7607</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101260303</v>
      </c>
      <c r="B1573" t="str">
        <f>'Page 1 - General Information'!$G$16</f>
        <v>7607</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101260303</v>
      </c>
      <c r="B1574" t="str">
        <f>'Page 1 - General Information'!$G$16</f>
        <v>7607</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101260303</v>
      </c>
      <c r="B1575" t="str">
        <f>'Page 1 - General Information'!$G$16</f>
        <v>7607</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101260303</v>
      </c>
      <c r="B1576" t="str">
        <f>'Page 1 - General Information'!$G$16</f>
        <v>7607</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101260303</v>
      </c>
      <c r="B1577" t="str">
        <f>'Page 1 - General Information'!$G$16</f>
        <v>7607</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101260303</v>
      </c>
      <c r="B1578" t="str">
        <f>'Page 1 - General Information'!$G$16</f>
        <v>7607</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101260303</v>
      </c>
      <c r="B1579" t="str">
        <f>'Page 1 - General Information'!$G$16</f>
        <v>7607</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101260303</v>
      </c>
      <c r="B1580" t="str">
        <f>'Page 1 - General Information'!$G$16</f>
        <v>7607</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2003-06-30</v>
      </c>
      <c r="U1580"/>
      <c r="V1580"/>
      <c r="W1580"/>
      <c r="X1580" s="397">
        <v>9</v>
      </c>
      <c r="Y1580" s="397">
        <v>73</v>
      </c>
    </row>
    <row r="1581" spans="1:25" x14ac:dyDescent="0.25">
      <c r="A1581">
        <f>'Page 1 - General Information'!$G$12</f>
        <v>101260303</v>
      </c>
      <c r="B1581" t="str">
        <f>'Page 1 - General Information'!$G$16</f>
        <v>7607</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101260303</v>
      </c>
      <c r="B1582" t="str">
        <f>'Page 1 - General Information'!$G$16</f>
        <v>7607</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101260303</v>
      </c>
      <c r="B1583" t="str">
        <f>'Page 1 - General Information'!$G$16</f>
        <v>7607</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101260303</v>
      </c>
      <c r="B1584" t="str">
        <f>'Page 1 - General Information'!$G$16</f>
        <v>7607</v>
      </c>
      <c r="C1584" s="395" t="s">
        <v>19068</v>
      </c>
      <c r="D1584"/>
      <c r="E1584"/>
      <c r="F1584"/>
      <c r="G1584"/>
      <c r="H1584"/>
      <c r="I1584"/>
      <c r="J1584"/>
      <c r="K1584"/>
      <c r="L1584"/>
      <c r="M1584"/>
      <c r="N1584" t="s">
        <v>4101</v>
      </c>
      <c r="O1584" s="396">
        <f>INDEX('Page 2 - Team Information'!$K$14:$AP$184,Y1584,X1584)</f>
        <v>12</v>
      </c>
      <c r="P1584"/>
      <c r="Q1584"/>
      <c r="R1584"/>
      <c r="S1584" t="s">
        <v>5670</v>
      </c>
      <c r="T1584"/>
      <c r="U1584"/>
      <c r="V1584"/>
      <c r="W1584"/>
      <c r="X1584" s="397">
        <v>14</v>
      </c>
      <c r="Y1584" s="397">
        <v>73</v>
      </c>
    </row>
    <row r="1585" spans="1:25" x14ac:dyDescent="0.25">
      <c r="A1585">
        <f>'Page 1 - General Information'!$G$12</f>
        <v>101260303</v>
      </c>
      <c r="B1585" t="str">
        <f>'Page 1 - General Information'!$G$16</f>
        <v>7607</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101260303</v>
      </c>
      <c r="B1586" t="str">
        <f>'Page 1 - General Information'!$G$16</f>
        <v>7607</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101260303</v>
      </c>
      <c r="B1587" t="str">
        <f>'Page 1 - General Information'!$G$16</f>
        <v>7607</v>
      </c>
      <c r="C1587" s="395" t="s">
        <v>19068</v>
      </c>
      <c r="D1587"/>
      <c r="E1587"/>
      <c r="F1587"/>
      <c r="G1587"/>
      <c r="H1587"/>
      <c r="I1587"/>
      <c r="J1587"/>
      <c r="K1587"/>
      <c r="L1587"/>
      <c r="M1587"/>
      <c r="N1587" t="s">
        <v>4101</v>
      </c>
      <c r="O1587" s="396">
        <f>INDEX('Page 2 - Team Information'!$K$14:$AP$184,Y1587,X1587)</f>
        <v>12</v>
      </c>
      <c r="P1587"/>
      <c r="Q1587"/>
      <c r="R1587"/>
      <c r="S1587" t="s">
        <v>5673</v>
      </c>
      <c r="T1587"/>
      <c r="U1587"/>
      <c r="V1587"/>
      <c r="W1587"/>
      <c r="X1587" s="397">
        <v>17</v>
      </c>
      <c r="Y1587" s="397">
        <v>73</v>
      </c>
    </row>
    <row r="1588" spans="1:25" x14ac:dyDescent="0.25">
      <c r="A1588">
        <f>'Page 1 - General Information'!$G$12</f>
        <v>101260303</v>
      </c>
      <c r="B1588" t="str">
        <f>'Page 1 - General Information'!$G$16</f>
        <v>7607</v>
      </c>
      <c r="C1588" s="395" t="s">
        <v>19068</v>
      </c>
      <c r="D1588"/>
      <c r="E1588"/>
      <c r="F1588"/>
      <c r="G1588"/>
      <c r="H1588"/>
      <c r="I1588"/>
      <c r="J1588"/>
      <c r="K1588"/>
      <c r="L1588"/>
      <c r="M1588"/>
      <c r="N1588" t="s">
        <v>4101</v>
      </c>
      <c r="O1588" s="396">
        <f>INDEX('Page 2 - Team Information'!$K$14:$AP$184,Y1588,X1588)</f>
        <v>11</v>
      </c>
      <c r="P1588"/>
      <c r="Q1588"/>
      <c r="R1588"/>
      <c r="S1588" t="s">
        <v>5674</v>
      </c>
      <c r="T1588"/>
      <c r="U1588"/>
      <c r="V1588"/>
      <c r="W1588"/>
      <c r="X1588" s="397">
        <v>19</v>
      </c>
      <c r="Y1588" s="397">
        <v>73</v>
      </c>
    </row>
    <row r="1589" spans="1:25" x14ac:dyDescent="0.25">
      <c r="A1589">
        <f>'Page 1 - General Information'!$G$12</f>
        <v>101260303</v>
      </c>
      <c r="B1589" t="str">
        <f>'Page 1 - General Information'!$G$16</f>
        <v>7607</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101260303</v>
      </c>
      <c r="B1590" t="str">
        <f>'Page 1 - General Information'!$G$16</f>
        <v>7607</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101260303</v>
      </c>
      <c r="B1591" t="str">
        <f>'Page 1 - General Information'!$G$16</f>
        <v>7607</v>
      </c>
      <c r="C1591" s="395" t="s">
        <v>19068</v>
      </c>
      <c r="D1591"/>
      <c r="E1591"/>
      <c r="F1591"/>
      <c r="G1591"/>
      <c r="H1591"/>
      <c r="I1591"/>
      <c r="J1591"/>
      <c r="K1591"/>
      <c r="L1591"/>
      <c r="M1591"/>
      <c r="N1591" t="s">
        <v>4101</v>
      </c>
      <c r="O1591" s="396">
        <f>INDEX('Page 2 - Team Information'!$K$14:$AP$184,Y1591,X1591)</f>
        <v>11</v>
      </c>
      <c r="P1591"/>
      <c r="Q1591"/>
      <c r="R1591"/>
      <c r="S1591" t="s">
        <v>5677</v>
      </c>
      <c r="T1591"/>
      <c r="U1591"/>
      <c r="V1591"/>
      <c r="W1591"/>
      <c r="X1591" s="397">
        <v>22</v>
      </c>
      <c r="Y1591" s="397">
        <v>73</v>
      </c>
    </row>
    <row r="1592" spans="1:25" x14ac:dyDescent="0.25">
      <c r="A1592">
        <f>'Page 1 - General Information'!$G$12</f>
        <v>101260303</v>
      </c>
      <c r="B1592" t="str">
        <f>'Page 1 - General Information'!$G$16</f>
        <v>7607</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101260303</v>
      </c>
      <c r="B1593" t="str">
        <f>'Page 1 - General Information'!$G$16</f>
        <v>7607</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101260303</v>
      </c>
      <c r="B1594" t="str">
        <f>'Page 1 - General Information'!$G$16</f>
        <v>7607</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101260303</v>
      </c>
      <c r="B1595" t="str">
        <f>'Page 1 - General Information'!$G$16</f>
        <v>7607</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101260303</v>
      </c>
      <c r="B1596" t="str">
        <f>'Page 1 - General Information'!$G$16</f>
        <v>7607</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101260303</v>
      </c>
      <c r="B1597" t="str">
        <f>'Page 1 - General Information'!$G$16</f>
        <v>7607</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101260303</v>
      </c>
      <c r="B1598" t="str">
        <f>'Page 1 - General Information'!$G$16</f>
        <v>7607</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101260303</v>
      </c>
      <c r="B1599" t="str">
        <f>'Page 1 - General Information'!$G$16</f>
        <v>7607</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101260303</v>
      </c>
      <c r="B1600" t="str">
        <f>'Page 1 - General Information'!$G$16</f>
        <v>7607</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101260303</v>
      </c>
      <c r="B1601" t="str">
        <f>'Page 1 - General Information'!$G$16</f>
        <v>7607</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101260303</v>
      </c>
      <c r="B1602" t="str">
        <f>'Page 1 - General Information'!$G$16</f>
        <v>7607</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101260303</v>
      </c>
      <c r="B1603" t="str">
        <f>'Page 1 - General Information'!$G$16</f>
        <v>7607</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101260303</v>
      </c>
      <c r="B1604" t="str">
        <f>'Page 1 - General Information'!$G$16</f>
        <v>7607</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101260303</v>
      </c>
      <c r="B1605" t="str">
        <f>'Page 1 - General Information'!$G$16</f>
        <v>7607</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101260303</v>
      </c>
      <c r="B1606" t="str">
        <f>'Page 1 - General Information'!$G$16</f>
        <v>7607</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101260303</v>
      </c>
      <c r="B1607" t="str">
        <f>'Page 1 - General Information'!$G$16</f>
        <v>7607</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101260303</v>
      </c>
      <c r="B1608" t="str">
        <f>'Page 1 - General Information'!$G$16</f>
        <v>7607</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101260303</v>
      </c>
      <c r="B1609" t="str">
        <f>'Page 1 - General Information'!$G$16</f>
        <v>7607</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101260303</v>
      </c>
      <c r="B1610" t="str">
        <f>'Page 1 - General Information'!$G$16</f>
        <v>7607</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101260303</v>
      </c>
      <c r="B1611" t="str">
        <f>'Page 1 - General Information'!$G$16</f>
        <v>7607</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101260303</v>
      </c>
      <c r="B1612" t="str">
        <f>'Page 1 - General Information'!$G$16</f>
        <v>7607</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101260303</v>
      </c>
      <c r="B1613" t="str">
        <f>'Page 1 - General Information'!$G$16</f>
        <v>7607</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101260303</v>
      </c>
      <c r="B1614" t="str">
        <f>'Page 1 - General Information'!$G$16</f>
        <v>7607</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101260303</v>
      </c>
      <c r="B1615" t="str">
        <f>'Page 1 - General Information'!$G$16</f>
        <v>7607</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101260303</v>
      </c>
      <c r="B1616" t="str">
        <f>'Page 1 - General Information'!$G$16</f>
        <v>7607</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101260303</v>
      </c>
      <c r="B1617" t="str">
        <f>'Page 1 - General Information'!$G$16</f>
        <v>7607</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101260303</v>
      </c>
      <c r="B1618" t="str">
        <f>'Page 1 - General Information'!$G$16</f>
        <v>7607</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101260303</v>
      </c>
      <c r="B1619" t="str">
        <f>'Page 1 - General Information'!$G$16</f>
        <v>7607</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101260303</v>
      </c>
      <c r="B1620" t="str">
        <f>'Page 1 - General Information'!$G$16</f>
        <v>7607</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101260303</v>
      </c>
      <c r="B1621" t="str">
        <f>'Page 1 - General Information'!$G$16</f>
        <v>7607</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101260303</v>
      </c>
      <c r="B1622" t="str">
        <f>'Page 1 - General Information'!$G$16</f>
        <v>7607</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101260303</v>
      </c>
      <c r="B1623" t="str">
        <f>'Page 1 - General Information'!$G$16</f>
        <v>7607</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101260303</v>
      </c>
      <c r="B1624" t="str">
        <f>'Page 1 - General Information'!$G$16</f>
        <v>7607</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101260303</v>
      </c>
      <c r="B1625" t="str">
        <f>'Page 1 - General Information'!$G$16</f>
        <v>7607</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101260303</v>
      </c>
      <c r="B1626" t="str">
        <f>'Page 1 - General Information'!$G$16</f>
        <v>7607</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101260303</v>
      </c>
      <c r="B1627" t="str">
        <f>'Page 1 - General Information'!$G$16</f>
        <v>7607</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101260303</v>
      </c>
      <c r="B1628" t="str">
        <f>'Page 1 - General Information'!$G$16</f>
        <v>7607</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101260303</v>
      </c>
      <c r="B1629" t="str">
        <f>'Page 1 - General Information'!$G$16</f>
        <v>7607</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101260303</v>
      </c>
      <c r="B1630" t="str">
        <f>'Page 1 - General Information'!$G$16</f>
        <v>7607</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101260303</v>
      </c>
      <c r="B1631" t="str">
        <f>'Page 1 - General Information'!$G$16</f>
        <v>7607</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101260303</v>
      </c>
      <c r="B1632" t="str">
        <f>'Page 1 - General Information'!$G$16</f>
        <v>7607</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101260303</v>
      </c>
      <c r="B1633" t="str">
        <f>'Page 1 - General Information'!$G$16</f>
        <v>7607</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101260303</v>
      </c>
      <c r="B1634" t="str">
        <f>'Page 1 - General Information'!$G$16</f>
        <v>7607</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101260303</v>
      </c>
      <c r="B1635" t="str">
        <f>'Page 1 - General Information'!$G$16</f>
        <v>7607</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101260303</v>
      </c>
      <c r="B1636" t="str">
        <f>'Page 1 - General Information'!$G$16</f>
        <v>7607</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101260303</v>
      </c>
      <c r="B1637" t="str">
        <f>'Page 1 - General Information'!$G$16</f>
        <v>7607</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101260303</v>
      </c>
      <c r="B1638" t="str">
        <f>'Page 1 - General Information'!$G$16</f>
        <v>7607</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101260303</v>
      </c>
      <c r="B1639" t="str">
        <f>'Page 1 - General Information'!$G$16</f>
        <v>7607</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101260303</v>
      </c>
      <c r="B1640" t="str">
        <f>'Page 1 - General Information'!$G$16</f>
        <v>7607</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2002-06-30</v>
      </c>
      <c r="U1640"/>
      <c r="V1640"/>
      <c r="W1640"/>
      <c r="X1640" s="397">
        <v>9</v>
      </c>
      <c r="Y1640" s="397">
        <v>77</v>
      </c>
    </row>
    <row r="1641" spans="1:25" x14ac:dyDescent="0.25">
      <c r="A1641">
        <f>'Page 1 - General Information'!$G$12</f>
        <v>101260303</v>
      </c>
      <c r="B1641" t="str">
        <f>'Page 1 - General Information'!$G$16</f>
        <v>7607</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101260303</v>
      </c>
      <c r="B1642" t="str">
        <f>'Page 1 - General Information'!$G$16</f>
        <v>7607</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101260303</v>
      </c>
      <c r="B1643" t="str">
        <f>'Page 1 - General Information'!$G$16</f>
        <v>7607</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101260303</v>
      </c>
      <c r="B1644" t="str">
        <f>'Page 1 - General Information'!$G$16</f>
        <v>7607</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101260303</v>
      </c>
      <c r="B1645" t="str">
        <f>'Page 1 - General Information'!$G$16</f>
        <v>7607</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101260303</v>
      </c>
      <c r="B1646" t="str">
        <f>'Page 1 - General Information'!$G$16</f>
        <v>7607</v>
      </c>
      <c r="C1646" s="395" t="s">
        <v>19068</v>
      </c>
      <c r="D1646"/>
      <c r="E1646"/>
      <c r="F1646"/>
      <c r="G1646"/>
      <c r="H1646"/>
      <c r="I1646"/>
      <c r="J1646"/>
      <c r="K1646"/>
      <c r="L1646"/>
      <c r="M1646"/>
      <c r="N1646" t="s">
        <v>4101</v>
      </c>
      <c r="O1646" s="396">
        <f>INDEX('Page 2 - Team Information'!$K$14:$AP$184,Y1646,X1646)</f>
        <v>6</v>
      </c>
      <c r="P1646"/>
      <c r="Q1646"/>
      <c r="R1646"/>
      <c r="S1646" t="s">
        <v>5732</v>
      </c>
      <c r="T1646"/>
      <c r="U1646"/>
      <c r="V1646"/>
      <c r="W1646"/>
      <c r="X1646" s="397">
        <v>16</v>
      </c>
      <c r="Y1646" s="397">
        <v>77</v>
      </c>
    </row>
    <row r="1647" spans="1:25" x14ac:dyDescent="0.25">
      <c r="A1647">
        <f>'Page 1 - General Information'!$G$12</f>
        <v>101260303</v>
      </c>
      <c r="B1647" t="str">
        <f>'Page 1 - General Information'!$G$16</f>
        <v>7607</v>
      </c>
      <c r="C1647" s="395" t="s">
        <v>19068</v>
      </c>
      <c r="D1647"/>
      <c r="E1647"/>
      <c r="F1647"/>
      <c r="G1647"/>
      <c r="H1647"/>
      <c r="I1647"/>
      <c r="J1647"/>
      <c r="K1647"/>
      <c r="L1647"/>
      <c r="M1647"/>
      <c r="N1647" t="s">
        <v>4101</v>
      </c>
      <c r="O1647" s="396">
        <f>INDEX('Page 2 - Team Information'!$K$14:$AP$184,Y1647,X1647)</f>
        <v>6</v>
      </c>
      <c r="P1647"/>
      <c r="Q1647"/>
      <c r="R1647"/>
      <c r="S1647" t="s">
        <v>5733</v>
      </c>
      <c r="T1647"/>
      <c r="U1647"/>
      <c r="V1647"/>
      <c r="W1647"/>
      <c r="X1647" s="397">
        <v>17</v>
      </c>
      <c r="Y1647" s="397">
        <v>77</v>
      </c>
    </row>
    <row r="1648" spans="1:25" x14ac:dyDescent="0.25">
      <c r="A1648">
        <f>'Page 1 - General Information'!$G$12</f>
        <v>101260303</v>
      </c>
      <c r="B1648" t="str">
        <f>'Page 1 - General Information'!$G$16</f>
        <v>7607</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101260303</v>
      </c>
      <c r="B1649" t="str">
        <f>'Page 1 - General Information'!$G$16</f>
        <v>7607</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101260303</v>
      </c>
      <c r="B1650" t="str">
        <f>'Page 1 - General Information'!$G$16</f>
        <v>7607</v>
      </c>
      <c r="C1650" s="395" t="s">
        <v>19068</v>
      </c>
      <c r="D1650"/>
      <c r="E1650"/>
      <c r="F1650"/>
      <c r="G1650"/>
      <c r="H1650"/>
      <c r="I1650"/>
      <c r="J1650"/>
      <c r="K1650"/>
      <c r="L1650"/>
      <c r="M1650"/>
      <c r="N1650" t="s">
        <v>4101</v>
      </c>
      <c r="O1650" s="396">
        <f>INDEX('Page 2 - Team Information'!$K$14:$AP$184,Y1650,X1650)</f>
        <v>6</v>
      </c>
      <c r="P1650"/>
      <c r="Q1650"/>
      <c r="R1650"/>
      <c r="S1650" t="s">
        <v>5736</v>
      </c>
      <c r="T1650"/>
      <c r="U1650"/>
      <c r="V1650"/>
      <c r="W1650"/>
      <c r="X1650" s="397">
        <v>21</v>
      </c>
      <c r="Y1650" s="397">
        <v>77</v>
      </c>
    </row>
    <row r="1651" spans="1:25" x14ac:dyDescent="0.25">
      <c r="A1651">
        <f>'Page 1 - General Information'!$G$12</f>
        <v>101260303</v>
      </c>
      <c r="B1651" t="str">
        <f>'Page 1 - General Information'!$G$16</f>
        <v>7607</v>
      </c>
      <c r="C1651" s="395" t="s">
        <v>19068</v>
      </c>
      <c r="D1651"/>
      <c r="E1651"/>
      <c r="F1651"/>
      <c r="G1651"/>
      <c r="H1651"/>
      <c r="I1651"/>
      <c r="J1651"/>
      <c r="K1651"/>
      <c r="L1651"/>
      <c r="M1651"/>
      <c r="N1651" t="s">
        <v>4101</v>
      </c>
      <c r="O1651" s="396">
        <f>INDEX('Page 2 - Team Information'!$K$14:$AP$184,Y1651,X1651)</f>
        <v>6</v>
      </c>
      <c r="P1651"/>
      <c r="Q1651"/>
      <c r="R1651"/>
      <c r="S1651" t="s">
        <v>5737</v>
      </c>
      <c r="T1651"/>
      <c r="U1651"/>
      <c r="V1651"/>
      <c r="W1651"/>
      <c r="X1651" s="397">
        <v>22</v>
      </c>
      <c r="Y1651" s="397">
        <v>77</v>
      </c>
    </row>
    <row r="1652" spans="1:25" x14ac:dyDescent="0.25">
      <c r="A1652">
        <f>'Page 1 - General Information'!$G$12</f>
        <v>101260303</v>
      </c>
      <c r="B1652" t="str">
        <f>'Page 1 - General Information'!$G$16</f>
        <v>7607</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101260303</v>
      </c>
      <c r="B1653" t="str">
        <f>'Page 1 - General Information'!$G$16</f>
        <v>7607</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101260303</v>
      </c>
      <c r="B1654" t="str">
        <f>'Page 1 - General Information'!$G$16</f>
        <v>7607</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101260303</v>
      </c>
      <c r="B1655" t="str">
        <f>'Page 1 - General Information'!$G$16</f>
        <v>7607</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101260303</v>
      </c>
      <c r="B1656" t="str">
        <f>'Page 1 - General Information'!$G$16</f>
        <v>7607</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101260303</v>
      </c>
      <c r="B1657" t="str">
        <f>'Page 1 - General Information'!$G$16</f>
        <v>7607</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101260303</v>
      </c>
      <c r="B1658" t="str">
        <f>'Page 1 - General Information'!$G$16</f>
        <v>7607</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101260303</v>
      </c>
      <c r="B1659" t="str">
        <f>'Page 1 - General Information'!$G$16</f>
        <v>7607</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101260303</v>
      </c>
      <c r="B1660" t="str">
        <f>'Page 1 - General Information'!$G$16</f>
        <v>7607</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101260303</v>
      </c>
      <c r="B1661" t="str">
        <f>'Page 1 - General Information'!$G$16</f>
        <v>7607</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101260303</v>
      </c>
      <c r="B1662" t="str">
        <f>'Page 1 - General Information'!$G$16</f>
        <v>7607</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101260303</v>
      </c>
      <c r="B1663" t="str">
        <f>'Page 1 - General Information'!$G$16</f>
        <v>7607</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101260303</v>
      </c>
      <c r="B1664" t="str">
        <f>'Page 1 - General Information'!$G$16</f>
        <v>7607</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101260303</v>
      </c>
      <c r="B1665" t="str">
        <f>'Page 1 - General Information'!$G$16</f>
        <v>7607</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101260303</v>
      </c>
      <c r="B1666" t="str">
        <f>'Page 1 - General Information'!$G$16</f>
        <v>7607</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101260303</v>
      </c>
      <c r="B1667" t="str">
        <f>'Page 1 - General Information'!$G$16</f>
        <v>7607</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101260303</v>
      </c>
      <c r="B1668" t="str">
        <f>'Page 1 - General Information'!$G$16</f>
        <v>7607</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101260303</v>
      </c>
      <c r="B1669" t="str">
        <f>'Page 1 - General Information'!$G$16</f>
        <v>7607</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101260303</v>
      </c>
      <c r="B1670" t="str">
        <f>'Page 1 - General Information'!$G$16</f>
        <v>7607</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101260303</v>
      </c>
      <c r="B1671" t="str">
        <f>'Page 1 - General Information'!$G$16</f>
        <v>7607</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101260303</v>
      </c>
      <c r="B1672" t="str">
        <f>'Page 1 - General Information'!$G$16</f>
        <v>7607</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101260303</v>
      </c>
      <c r="B1673" t="str">
        <f>'Page 1 - General Information'!$G$16</f>
        <v>7607</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101260303</v>
      </c>
      <c r="B1674" t="str">
        <f>'Page 1 - General Information'!$G$16</f>
        <v>7607</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101260303</v>
      </c>
      <c r="B1675" t="str">
        <f>'Page 1 - General Information'!$G$16</f>
        <v>7607</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101260303</v>
      </c>
      <c r="B1676" t="str">
        <f>'Page 1 - General Information'!$G$16</f>
        <v>7607</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101260303</v>
      </c>
      <c r="B1677" t="str">
        <f>'Page 1 - General Information'!$G$16</f>
        <v>7607</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101260303</v>
      </c>
      <c r="B1678" t="str">
        <f>'Page 1 - General Information'!$G$16</f>
        <v>7607</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101260303</v>
      </c>
      <c r="B1679" t="str">
        <f>'Page 1 - General Information'!$G$16</f>
        <v>7607</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101260303</v>
      </c>
      <c r="B1680" t="str">
        <f>'Page 1 - General Information'!$G$16</f>
        <v>7607</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101260303</v>
      </c>
      <c r="B1681" t="str">
        <f>'Page 1 - General Information'!$G$16</f>
        <v>7607</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101260303</v>
      </c>
      <c r="B1682" t="str">
        <f>'Page 1 - General Information'!$G$16</f>
        <v>7607</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101260303</v>
      </c>
      <c r="B1683" t="str">
        <f>'Page 1 - General Information'!$G$16</f>
        <v>7607</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f>'Page 1 - General Information'!$G$12</f>
        <v>101260303</v>
      </c>
      <c r="B1684" t="str">
        <f>'Page 1 - General Information'!$G$16</f>
        <v>7607</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101260303</v>
      </c>
      <c r="B1685" t="str">
        <f>'Page 1 - General Information'!$G$16</f>
        <v>7607</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1987-06-30</v>
      </c>
      <c r="U1685"/>
      <c r="V1685"/>
      <c r="W1685"/>
      <c r="X1685" s="397">
        <v>9</v>
      </c>
      <c r="Y1685" s="397">
        <v>80</v>
      </c>
    </row>
    <row r="1686" spans="1:25" x14ac:dyDescent="0.25">
      <c r="A1686">
        <f>'Page 1 - General Information'!$G$12</f>
        <v>101260303</v>
      </c>
      <c r="B1686" t="str">
        <f>'Page 1 - General Information'!$G$16</f>
        <v>7607</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101260303</v>
      </c>
      <c r="B1687" t="str">
        <f>'Page 1 - General Information'!$G$16</f>
        <v>7607</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101260303</v>
      </c>
      <c r="B1688" t="str">
        <f>'Page 1 - General Information'!$G$16</f>
        <v>7607</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101260303</v>
      </c>
      <c r="B1689" t="str">
        <f>'Page 1 - General Information'!$G$16</f>
        <v>7607</v>
      </c>
      <c r="C1689" s="395" t="s">
        <v>19068</v>
      </c>
      <c r="D1689"/>
      <c r="E1689"/>
      <c r="F1689"/>
      <c r="G1689"/>
      <c r="H1689"/>
      <c r="I1689"/>
      <c r="J1689"/>
      <c r="K1689"/>
      <c r="L1689"/>
      <c r="M1689"/>
      <c r="N1689" t="s">
        <v>4101</v>
      </c>
      <c r="O1689" s="396">
        <f>INDEX('Page 2 - Team Information'!$K$14:$AP$184,Y1689,X1689)</f>
        <v>8</v>
      </c>
      <c r="P1689"/>
      <c r="Q1689"/>
      <c r="R1689"/>
      <c r="S1689" t="s">
        <v>5775</v>
      </c>
      <c r="T1689"/>
      <c r="U1689"/>
      <c r="V1689"/>
      <c r="W1689"/>
      <c r="X1689" s="397">
        <v>14</v>
      </c>
      <c r="Y1689" s="397">
        <v>80</v>
      </c>
    </row>
    <row r="1690" spans="1:25" x14ac:dyDescent="0.25">
      <c r="A1690">
        <f>'Page 1 - General Information'!$G$12</f>
        <v>101260303</v>
      </c>
      <c r="B1690" t="str">
        <f>'Page 1 - General Information'!$G$16</f>
        <v>7607</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101260303</v>
      </c>
      <c r="B1691" t="str">
        <f>'Page 1 - General Information'!$G$16</f>
        <v>7607</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101260303</v>
      </c>
      <c r="B1692" t="str">
        <f>'Page 1 - General Information'!$G$16</f>
        <v>7607</v>
      </c>
      <c r="C1692" s="395" t="s">
        <v>19068</v>
      </c>
      <c r="D1692"/>
      <c r="E1692"/>
      <c r="F1692"/>
      <c r="G1692"/>
      <c r="H1692"/>
      <c r="I1692"/>
      <c r="J1692"/>
      <c r="K1692"/>
      <c r="L1692"/>
      <c r="M1692"/>
      <c r="N1692" t="s">
        <v>4101</v>
      </c>
      <c r="O1692" s="396">
        <f>INDEX('Page 2 - Team Information'!$K$14:$AP$184,Y1692,X1692)</f>
        <v>8</v>
      </c>
      <c r="P1692"/>
      <c r="Q1692"/>
      <c r="R1692"/>
      <c r="S1692" t="s">
        <v>5778</v>
      </c>
      <c r="T1692"/>
      <c r="U1692"/>
      <c r="V1692"/>
      <c r="W1692"/>
      <c r="X1692" s="397">
        <v>17</v>
      </c>
      <c r="Y1692" s="397">
        <v>80</v>
      </c>
    </row>
    <row r="1693" spans="1:25" x14ac:dyDescent="0.25">
      <c r="A1693">
        <f>'Page 1 - General Information'!$G$12</f>
        <v>101260303</v>
      </c>
      <c r="B1693" t="str">
        <f>'Page 1 - General Information'!$G$16</f>
        <v>7607</v>
      </c>
      <c r="C1693" s="395" t="s">
        <v>19068</v>
      </c>
      <c r="D1693"/>
      <c r="E1693"/>
      <c r="F1693"/>
      <c r="G1693"/>
      <c r="H1693"/>
      <c r="I1693"/>
      <c r="J1693"/>
      <c r="K1693"/>
      <c r="L1693"/>
      <c r="M1693"/>
      <c r="N1693" t="s">
        <v>4101</v>
      </c>
      <c r="O1693" s="396">
        <f>INDEX('Page 2 - Team Information'!$K$14:$AP$184,Y1693,X1693)</f>
        <v>8</v>
      </c>
      <c r="P1693"/>
      <c r="Q1693"/>
      <c r="R1693"/>
      <c r="S1693" t="s">
        <v>5779</v>
      </c>
      <c r="T1693"/>
      <c r="U1693"/>
      <c r="V1693"/>
      <c r="W1693"/>
      <c r="X1693" s="397">
        <v>19</v>
      </c>
      <c r="Y1693" s="397">
        <v>80</v>
      </c>
    </row>
    <row r="1694" spans="1:25" x14ac:dyDescent="0.25">
      <c r="A1694">
        <f>'Page 1 - General Information'!$G$12</f>
        <v>101260303</v>
      </c>
      <c r="B1694" t="str">
        <f>'Page 1 - General Information'!$G$16</f>
        <v>7607</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101260303</v>
      </c>
      <c r="B1695" t="str">
        <f>'Page 1 - General Information'!$G$16</f>
        <v>7607</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101260303</v>
      </c>
      <c r="B1696" t="str">
        <f>'Page 1 - General Information'!$G$16</f>
        <v>7607</v>
      </c>
      <c r="C1696" s="395" t="s">
        <v>19068</v>
      </c>
      <c r="D1696"/>
      <c r="E1696"/>
      <c r="F1696"/>
      <c r="G1696"/>
      <c r="H1696"/>
      <c r="I1696"/>
      <c r="J1696"/>
      <c r="K1696"/>
      <c r="L1696"/>
      <c r="M1696"/>
      <c r="N1696" t="s">
        <v>4101</v>
      </c>
      <c r="O1696" s="396">
        <f>INDEX('Page 2 - Team Information'!$K$14:$AP$184,Y1696,X1696)</f>
        <v>8</v>
      </c>
      <c r="P1696"/>
      <c r="Q1696"/>
      <c r="R1696"/>
      <c r="S1696" t="s">
        <v>5782</v>
      </c>
      <c r="T1696"/>
      <c r="U1696"/>
      <c r="V1696"/>
      <c r="W1696"/>
      <c r="X1696" s="397">
        <v>22</v>
      </c>
      <c r="Y1696" s="397">
        <v>80</v>
      </c>
    </row>
    <row r="1697" spans="1:25" x14ac:dyDescent="0.25">
      <c r="A1697">
        <f>'Page 1 - General Information'!$G$12</f>
        <v>101260303</v>
      </c>
      <c r="B1697" t="str">
        <f>'Page 1 - General Information'!$G$16</f>
        <v>7607</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101260303</v>
      </c>
      <c r="B1698" t="str">
        <f>'Page 1 - General Information'!$G$16</f>
        <v>7607</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101260303</v>
      </c>
      <c r="B1699" t="str">
        <f>'Page 1 - General Information'!$G$16</f>
        <v>7607</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101260303</v>
      </c>
      <c r="B1700" t="str">
        <f>'Page 1 - General Information'!$G$16</f>
        <v>7607</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101260303</v>
      </c>
      <c r="B1701" t="str">
        <f>'Page 1 - General Information'!$G$16</f>
        <v>7607</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101260303</v>
      </c>
      <c r="B1702" t="str">
        <f>'Page 1 - General Information'!$G$16</f>
        <v>7607</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101260303</v>
      </c>
      <c r="B1703" t="str">
        <f>'Page 1 - General Information'!$G$16</f>
        <v>7607</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101260303</v>
      </c>
      <c r="B1704" t="str">
        <f>'Page 1 - General Information'!$G$16</f>
        <v>7607</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101260303</v>
      </c>
      <c r="B1705" t="str">
        <f>'Page 1 - General Information'!$G$16</f>
        <v>7607</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101260303</v>
      </c>
      <c r="B1706" t="str">
        <f>'Page 1 - General Information'!$G$16</f>
        <v>7607</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101260303</v>
      </c>
      <c r="B1707" t="str">
        <f>'Page 1 - General Information'!$G$16</f>
        <v>7607</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101260303</v>
      </c>
      <c r="B1708" t="str">
        <f>'Page 1 - General Information'!$G$16</f>
        <v>7607</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101260303</v>
      </c>
      <c r="B1709" t="str">
        <f>'Page 1 - General Information'!$G$16</f>
        <v>7607</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101260303</v>
      </c>
      <c r="B1710" t="str">
        <f>'Page 1 - General Information'!$G$16</f>
        <v>7607</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101260303</v>
      </c>
      <c r="B1711" t="str">
        <f>'Page 1 - General Information'!$G$16</f>
        <v>7607</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101260303</v>
      </c>
      <c r="B1712" t="str">
        <f>'Page 1 - General Information'!$G$16</f>
        <v>7607</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101260303</v>
      </c>
      <c r="B1713" t="str">
        <f>'Page 1 - General Information'!$G$16</f>
        <v>7607</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101260303</v>
      </c>
      <c r="B1714" t="str">
        <f>'Page 1 - General Information'!$G$16</f>
        <v>7607</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101260303</v>
      </c>
      <c r="B1715" t="str">
        <f>'Page 1 - General Information'!$G$16</f>
        <v>7607</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101260303</v>
      </c>
      <c r="B1716" t="str">
        <f>'Page 1 - General Information'!$G$16</f>
        <v>7607</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101260303</v>
      </c>
      <c r="B1717" t="str">
        <f>'Page 1 - General Information'!$G$16</f>
        <v>7607</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101260303</v>
      </c>
      <c r="B1718" t="str">
        <f>'Page 1 - General Information'!$G$16</f>
        <v>7607</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101260303</v>
      </c>
      <c r="B1719" t="str">
        <f>'Page 1 - General Information'!$G$16</f>
        <v>7607</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101260303</v>
      </c>
      <c r="B1720" t="str">
        <f>'Page 1 - General Information'!$G$16</f>
        <v>7607</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101260303</v>
      </c>
      <c r="B1721" t="str">
        <f>'Page 1 - General Information'!$G$16</f>
        <v>7607</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101260303</v>
      </c>
      <c r="B1722" t="str">
        <f>'Page 1 - General Information'!$G$16</f>
        <v>7607</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101260303</v>
      </c>
      <c r="B1723" t="str">
        <f>'Page 1 - General Information'!$G$16</f>
        <v>7607</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101260303</v>
      </c>
      <c r="B1724" t="str">
        <f>'Page 1 - General Information'!$G$16</f>
        <v>7607</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101260303</v>
      </c>
      <c r="B1725" t="str">
        <f>'Page 1 - General Information'!$G$16</f>
        <v>7607</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101260303</v>
      </c>
      <c r="B1726" t="str">
        <f>'Page 1 - General Information'!$G$16</f>
        <v>7607</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101260303</v>
      </c>
      <c r="B1727" t="str">
        <f>'Page 1 - General Information'!$G$16</f>
        <v>7607</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101260303</v>
      </c>
      <c r="B1728" t="str">
        <f>'Page 1 - General Information'!$G$16</f>
        <v>7607</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101260303</v>
      </c>
      <c r="B1729" t="str">
        <f>'Page 1 - General Information'!$G$16</f>
        <v>7607</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101260303</v>
      </c>
      <c r="B1730" t="str">
        <f>'Page 1 - General Information'!$G$16</f>
        <v>7607</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101260303</v>
      </c>
      <c r="B1731" t="str">
        <f>'Page 1 - General Information'!$G$16</f>
        <v>7607</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101260303</v>
      </c>
      <c r="B1732" t="str">
        <f>'Page 1 - General Information'!$G$16</f>
        <v>7607</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101260303</v>
      </c>
      <c r="B1733" t="str">
        <f>'Page 1 - General Information'!$G$16</f>
        <v>7607</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101260303</v>
      </c>
      <c r="B1734" t="str">
        <f>'Page 1 - General Information'!$G$16</f>
        <v>7607</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101260303</v>
      </c>
      <c r="B1735" t="str">
        <f>'Page 1 - General Information'!$G$16</f>
        <v>7607</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101260303</v>
      </c>
      <c r="B1736" t="str">
        <f>'Page 1 - General Information'!$G$16</f>
        <v>7607</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101260303</v>
      </c>
      <c r="B1737" t="str">
        <f>'Page 1 - General Information'!$G$16</f>
        <v>7607</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101260303</v>
      </c>
      <c r="B1738" t="str">
        <f>'Page 1 - General Information'!$G$16</f>
        <v>7607</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101260303</v>
      </c>
      <c r="B1739" t="str">
        <f>'Page 1 - General Information'!$G$16</f>
        <v>7607</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101260303</v>
      </c>
      <c r="B1740" t="str">
        <f>'Page 1 - General Information'!$G$16</f>
        <v>7607</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101260303</v>
      </c>
      <c r="B1741" t="str">
        <f>'Page 1 - General Information'!$G$16</f>
        <v>7607</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101260303</v>
      </c>
      <c r="B1742" t="str">
        <f>'Page 1 - General Information'!$G$16</f>
        <v>7607</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101260303</v>
      </c>
      <c r="B1743" t="str">
        <f>'Page 1 - General Information'!$G$16</f>
        <v>7607</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101260303</v>
      </c>
      <c r="B1744" t="str">
        <f>'Page 1 - General Information'!$G$16</f>
        <v>7607</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101260303</v>
      </c>
      <c r="B1745" t="str">
        <f>'Page 1 - General Information'!$G$16</f>
        <v>7607</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101260303</v>
      </c>
      <c r="B1746" t="str">
        <f>'Page 1 - General Information'!$G$16</f>
        <v>7607</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101260303</v>
      </c>
      <c r="B1747" t="str">
        <f>'Page 1 - General Information'!$G$16</f>
        <v>7607</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101260303</v>
      </c>
      <c r="B1748" t="str">
        <f>'Page 1 - General Information'!$G$16</f>
        <v>7607</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101260303</v>
      </c>
      <c r="B1749" t="str">
        <f>'Page 1 - General Information'!$G$16</f>
        <v>7607</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101260303</v>
      </c>
      <c r="B1750" t="str">
        <f>'Page 1 - General Information'!$G$16</f>
        <v>7607</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101260303</v>
      </c>
      <c r="B1751" t="str">
        <f>'Page 1 - General Information'!$G$16</f>
        <v>7607</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101260303</v>
      </c>
      <c r="B1752" t="str">
        <f>'Page 1 - General Information'!$G$16</f>
        <v>7607</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101260303</v>
      </c>
      <c r="B1753" t="str">
        <f>'Page 1 - General Information'!$G$16</f>
        <v>7607</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101260303</v>
      </c>
      <c r="B1754" t="str">
        <f>'Page 1 - General Information'!$G$16</f>
        <v>7607</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101260303</v>
      </c>
      <c r="B1755" t="str">
        <f>'Page 1 - General Information'!$G$16</f>
        <v>7607</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101260303</v>
      </c>
      <c r="B1756" t="str">
        <f>'Page 1 - General Information'!$G$16</f>
        <v>7607</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101260303</v>
      </c>
      <c r="B1757" t="str">
        <f>'Page 1 - General Information'!$G$16</f>
        <v>7607</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101260303</v>
      </c>
      <c r="B1758" t="str">
        <f>'Page 1 - General Information'!$G$16</f>
        <v>7607</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101260303</v>
      </c>
      <c r="B1759" t="str">
        <f>'Page 1 - General Information'!$G$16</f>
        <v>7607</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101260303</v>
      </c>
      <c r="B1760" t="str">
        <f>'Page 1 - General Information'!$G$16</f>
        <v>7607</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101260303</v>
      </c>
      <c r="B1761" t="str">
        <f>'Page 1 - General Information'!$G$16</f>
        <v>7607</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101260303</v>
      </c>
      <c r="B1762" t="str">
        <f>'Page 1 - General Information'!$G$16</f>
        <v>7607</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101260303</v>
      </c>
      <c r="B1763" t="str">
        <f>'Page 1 - General Information'!$G$16</f>
        <v>7607</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101260303</v>
      </c>
      <c r="B1764" t="str">
        <f>'Page 1 - General Information'!$G$16</f>
        <v>7607</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101260303</v>
      </c>
      <c r="B1765" t="str">
        <f>'Page 1 - General Information'!$G$16</f>
        <v>7607</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101260303</v>
      </c>
      <c r="B1766" t="str">
        <f>'Page 1 - General Information'!$G$16</f>
        <v>7607</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101260303</v>
      </c>
      <c r="B1767" t="str">
        <f>'Page 1 - General Information'!$G$16</f>
        <v>7607</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101260303</v>
      </c>
      <c r="B1768" t="str">
        <f>'Page 1 - General Information'!$G$16</f>
        <v>7607</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101260303</v>
      </c>
      <c r="B1769" t="str">
        <f>'Page 1 - General Information'!$G$16</f>
        <v>7607</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101260303</v>
      </c>
      <c r="B1770" t="str">
        <f>'Page 1 - General Information'!$G$16</f>
        <v>7607</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101260303</v>
      </c>
      <c r="B1771" t="str">
        <f>'Page 1 - General Information'!$G$16</f>
        <v>7607</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101260303</v>
      </c>
      <c r="B1772" t="str">
        <f>'Page 1 - General Information'!$G$16</f>
        <v>7607</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101260303</v>
      </c>
      <c r="B1773" t="str">
        <f>'Page 1 - General Information'!$G$16</f>
        <v>7607</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101260303</v>
      </c>
      <c r="B1774" t="str">
        <f>'Page 1 - General Information'!$G$16</f>
        <v>7607</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101260303</v>
      </c>
      <c r="B1775" t="str">
        <f>'Page 1 - General Information'!$G$16</f>
        <v>7607</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101260303</v>
      </c>
      <c r="B1776" t="str">
        <f>'Page 1 - General Information'!$G$16</f>
        <v>7607</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101260303</v>
      </c>
      <c r="B1777" t="str">
        <f>'Page 1 - General Information'!$G$16</f>
        <v>7607</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101260303</v>
      </c>
      <c r="B1778" t="str">
        <f>'Page 1 - General Information'!$G$16</f>
        <v>7607</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101260303</v>
      </c>
      <c r="B1779" t="str">
        <f>'Page 1 - General Information'!$G$16</f>
        <v>7607</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101260303</v>
      </c>
      <c r="B1780" t="str">
        <f>'Page 1 - General Information'!$G$16</f>
        <v>7607</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101260303</v>
      </c>
      <c r="B1781" t="str">
        <f>'Page 1 - General Information'!$G$16</f>
        <v>7607</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101260303</v>
      </c>
      <c r="B1782" t="str">
        <f>'Page 1 - General Information'!$G$16</f>
        <v>7607</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101260303</v>
      </c>
      <c r="B1783" t="str">
        <f>'Page 1 - General Information'!$G$16</f>
        <v>7607</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101260303</v>
      </c>
      <c r="B1784" t="str">
        <f>'Page 1 - General Information'!$G$16</f>
        <v>7607</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101260303</v>
      </c>
      <c r="B1785" t="str">
        <f>'Page 1 - General Information'!$G$16</f>
        <v>7607</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101260303</v>
      </c>
      <c r="B1786" t="str">
        <f>'Page 1 - General Information'!$G$16</f>
        <v>7607</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101260303</v>
      </c>
      <c r="B1787" t="str">
        <f>'Page 1 - General Information'!$G$16</f>
        <v>7607</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101260303</v>
      </c>
      <c r="B1788" t="str">
        <f>'Page 1 - General Information'!$G$16</f>
        <v>7607</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101260303</v>
      </c>
      <c r="B1789" t="str">
        <f>'Page 1 - General Information'!$G$16</f>
        <v>7607</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101260303</v>
      </c>
      <c r="B1790" t="str">
        <f>'Page 1 - General Information'!$G$16</f>
        <v>7607</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101260303</v>
      </c>
      <c r="B1791" t="str">
        <f>'Page 1 - General Information'!$G$16</f>
        <v>7607</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101260303</v>
      </c>
      <c r="B1792" t="str">
        <f>'Page 1 - General Information'!$G$16</f>
        <v>7607</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101260303</v>
      </c>
      <c r="B1793" t="str">
        <f>'Page 1 - General Information'!$G$16</f>
        <v>7607</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101260303</v>
      </c>
      <c r="B1794" t="str">
        <f>'Page 1 - General Information'!$G$16</f>
        <v>7607</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101260303</v>
      </c>
      <c r="B1795" t="str">
        <f>'Page 1 - General Information'!$G$16</f>
        <v>7607</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101260303</v>
      </c>
      <c r="B1796" t="str">
        <f>'Page 1 - General Information'!$G$16</f>
        <v>7607</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101260303</v>
      </c>
      <c r="B1797" t="str">
        <f>'Page 1 - General Information'!$G$16</f>
        <v>7607</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101260303</v>
      </c>
      <c r="B1798" t="str">
        <f>'Page 1 - General Information'!$G$16</f>
        <v>7607</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101260303</v>
      </c>
      <c r="B1799" t="str">
        <f>'Page 1 - General Information'!$G$16</f>
        <v>7607</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101260303</v>
      </c>
      <c r="B1800" t="str">
        <f>'Page 1 - General Information'!$G$16</f>
        <v>7607</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101260303</v>
      </c>
      <c r="B1801" t="str">
        <f>'Page 1 - General Information'!$G$16</f>
        <v>7607</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101260303</v>
      </c>
      <c r="B1802" t="str">
        <f>'Page 1 - General Information'!$G$16</f>
        <v>7607</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101260303</v>
      </c>
      <c r="B1803" t="str">
        <f>'Page 1 - General Information'!$G$16</f>
        <v>7607</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101260303</v>
      </c>
      <c r="B1804" t="str">
        <f>'Page 1 - General Information'!$G$16</f>
        <v>7607</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101260303</v>
      </c>
      <c r="B1805" t="str">
        <f>'Page 1 - General Information'!$G$16</f>
        <v>7607</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101260303</v>
      </c>
      <c r="B1806" t="str">
        <f>'Page 1 - General Information'!$G$16</f>
        <v>7607</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101260303</v>
      </c>
      <c r="B1807" t="str">
        <f>'Page 1 - General Information'!$G$16</f>
        <v>7607</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101260303</v>
      </c>
      <c r="B1808" t="str">
        <f>'Page 1 - General Information'!$G$16</f>
        <v>7607</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101260303</v>
      </c>
      <c r="B1809" t="str">
        <f>'Page 1 - General Information'!$G$16</f>
        <v>7607</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101260303</v>
      </c>
      <c r="B1810" t="str">
        <f>'Page 1 - General Information'!$G$16</f>
        <v>7607</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101260303</v>
      </c>
      <c r="B1811" t="str">
        <f>'Page 1 - General Information'!$G$16</f>
        <v>7607</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101260303</v>
      </c>
      <c r="B1812" t="str">
        <f>'Page 1 - General Information'!$G$16</f>
        <v>7607</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101260303</v>
      </c>
      <c r="B1813" t="str">
        <f>'Page 1 - General Information'!$G$16</f>
        <v>7607</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101260303</v>
      </c>
      <c r="B1814" t="str">
        <f>'Page 1 - General Information'!$G$16</f>
        <v>7607</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101260303</v>
      </c>
      <c r="B1815" t="str">
        <f>'Page 1 - General Information'!$G$16</f>
        <v>7607</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101260303</v>
      </c>
      <c r="B1816" t="str">
        <f>'Page 1 - General Information'!$G$16</f>
        <v>7607</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101260303</v>
      </c>
      <c r="B1817" t="str">
        <f>'Page 1 - General Information'!$G$16</f>
        <v>7607</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101260303</v>
      </c>
      <c r="B1818" t="str">
        <f>'Page 1 - General Information'!$G$16</f>
        <v>7607</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101260303</v>
      </c>
      <c r="B1819" t="str">
        <f>'Page 1 - General Information'!$G$16</f>
        <v>7607</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101260303</v>
      </c>
      <c r="B1820" t="str">
        <f>'Page 1 - General Information'!$G$16</f>
        <v>7607</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101260303</v>
      </c>
      <c r="B1821" t="str">
        <f>'Page 1 - General Information'!$G$16</f>
        <v>7607</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101260303</v>
      </c>
      <c r="B1822" t="str">
        <f>'Page 1 - General Information'!$G$16</f>
        <v>7607</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101260303</v>
      </c>
      <c r="B1823" t="str">
        <f>'Page 1 - General Information'!$G$16</f>
        <v>7607</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101260303</v>
      </c>
      <c r="B1824" t="str">
        <f>'Page 1 - General Information'!$G$16</f>
        <v>7607</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101260303</v>
      </c>
      <c r="B1825" t="str">
        <f>'Page 1 - General Information'!$G$16</f>
        <v>7607</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101260303</v>
      </c>
      <c r="B1826" t="str">
        <f>'Page 1 - General Information'!$G$16</f>
        <v>7607</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101260303</v>
      </c>
      <c r="B1827" t="str">
        <f>'Page 1 - General Information'!$G$16</f>
        <v>7607</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101260303</v>
      </c>
      <c r="B1828" t="str">
        <f>'Page 1 - General Information'!$G$16</f>
        <v>7607</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101260303</v>
      </c>
      <c r="B1829" t="str">
        <f>'Page 1 - General Information'!$G$16</f>
        <v>7607</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101260303</v>
      </c>
      <c r="B1830" t="str">
        <f>'Page 1 - General Information'!$G$16</f>
        <v>7607</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101260303</v>
      </c>
      <c r="B1831" t="str">
        <f>'Page 1 - General Information'!$G$16</f>
        <v>7607</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101260303</v>
      </c>
      <c r="B1832" t="str">
        <f>'Page 1 - General Information'!$G$16</f>
        <v>7607</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101260303</v>
      </c>
      <c r="B1833" t="str">
        <f>'Page 1 - General Information'!$G$16</f>
        <v>7607</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101260303</v>
      </c>
      <c r="B1834" t="str">
        <f>'Page 1 - General Information'!$G$16</f>
        <v>7607</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101260303</v>
      </c>
      <c r="B1835" t="str">
        <f>'Page 1 - General Information'!$G$16</f>
        <v>7607</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101260303</v>
      </c>
      <c r="B1836" t="str">
        <f>'Page 1 - General Information'!$G$16</f>
        <v>7607</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101260303</v>
      </c>
      <c r="B1837" t="str">
        <f>'Page 1 - General Information'!$G$16</f>
        <v>7607</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101260303</v>
      </c>
      <c r="B1838" t="str">
        <f>'Page 1 - General Information'!$G$16</f>
        <v>7607</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101260303</v>
      </c>
      <c r="B1839" t="str">
        <f>'Page 1 - General Information'!$G$16</f>
        <v>7607</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101260303</v>
      </c>
      <c r="B1840" t="str">
        <f>'Page 1 - General Information'!$G$16</f>
        <v>7607</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101260303</v>
      </c>
      <c r="B1841" t="str">
        <f>'Page 1 - General Information'!$G$16</f>
        <v>7607</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101260303</v>
      </c>
      <c r="B1842" t="str">
        <f>'Page 1 - General Information'!$G$16</f>
        <v>7607</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101260303</v>
      </c>
      <c r="B1843" t="str">
        <f>'Page 1 - General Information'!$G$16</f>
        <v>7607</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101260303</v>
      </c>
      <c r="B1844" t="str">
        <f>'Page 1 - General Information'!$G$16</f>
        <v>7607</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101260303</v>
      </c>
      <c r="B1845" t="str">
        <f>'Page 1 - General Information'!$G$16</f>
        <v>7607</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101260303</v>
      </c>
      <c r="B1846" t="str">
        <f>'Page 1 - General Information'!$G$16</f>
        <v>7607</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101260303</v>
      </c>
      <c r="B1847" t="str">
        <f>'Page 1 - General Information'!$G$16</f>
        <v>7607</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101260303</v>
      </c>
      <c r="B1848" t="str">
        <f>'Page 1 - General Information'!$G$16</f>
        <v>7607</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101260303</v>
      </c>
      <c r="B1849" t="str">
        <f>'Page 1 - General Information'!$G$16</f>
        <v>7607</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101260303</v>
      </c>
      <c r="B1850" t="str">
        <f>'Page 1 - General Information'!$G$16</f>
        <v>7607</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101260303</v>
      </c>
      <c r="B1851" t="str">
        <f>'Page 1 - General Information'!$G$16</f>
        <v>7607</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101260303</v>
      </c>
      <c r="B1852" t="str">
        <f>'Page 1 - General Information'!$G$16</f>
        <v>7607</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101260303</v>
      </c>
      <c r="B1853" t="str">
        <f>'Page 1 - General Information'!$G$16</f>
        <v>7607</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101260303</v>
      </c>
      <c r="B1854" t="str">
        <f>'Page 1 - General Information'!$G$16</f>
        <v>7607</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101260303</v>
      </c>
      <c r="B1855" t="str">
        <f>'Page 1 - General Information'!$G$16</f>
        <v>7607</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101260303</v>
      </c>
      <c r="B1856" t="str">
        <f>'Page 1 - General Information'!$G$16</f>
        <v>7607</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101260303</v>
      </c>
      <c r="B1857" t="str">
        <f>'Page 1 - General Information'!$G$16</f>
        <v>7607</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101260303</v>
      </c>
      <c r="B1858" t="str">
        <f>'Page 1 - General Information'!$G$16</f>
        <v>7607</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101260303</v>
      </c>
      <c r="B1859" t="str">
        <f>'Page 1 - General Information'!$G$16</f>
        <v>7607</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101260303</v>
      </c>
      <c r="B1860" t="str">
        <f>'Page 1 - General Information'!$G$16</f>
        <v>7607</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101260303</v>
      </c>
      <c r="B1861" t="str">
        <f>'Page 1 - General Information'!$G$16</f>
        <v>7607</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101260303</v>
      </c>
      <c r="B1862" t="str">
        <f>'Page 1 - General Information'!$G$16</f>
        <v>7607</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101260303</v>
      </c>
      <c r="B1863" t="str">
        <f>'Page 1 - General Information'!$G$16</f>
        <v>7607</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101260303</v>
      </c>
      <c r="B1864" t="str">
        <f>'Page 1 - General Information'!$G$16</f>
        <v>7607</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101260303</v>
      </c>
      <c r="B1865" t="str">
        <f>'Page 1 - General Information'!$G$16</f>
        <v>7607</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101260303</v>
      </c>
      <c r="B1866" t="str">
        <f>'Page 1 - General Information'!$G$16</f>
        <v>7607</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101260303</v>
      </c>
      <c r="B1867" t="str">
        <f>'Page 1 - General Information'!$G$16</f>
        <v>7607</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101260303</v>
      </c>
      <c r="B1868" t="str">
        <f>'Page 1 - General Information'!$G$16</f>
        <v>7607</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101260303</v>
      </c>
      <c r="B1869" t="str">
        <f>'Page 1 - General Information'!$G$16</f>
        <v>7607</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101260303</v>
      </c>
      <c r="B1870" t="str">
        <f>'Page 1 - General Information'!$G$16</f>
        <v>7607</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101260303</v>
      </c>
      <c r="B1871" t="str">
        <f>'Page 1 - General Information'!$G$16</f>
        <v>7607</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101260303</v>
      </c>
      <c r="B1872" t="str">
        <f>'Page 1 - General Information'!$G$16</f>
        <v>7607</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101260303</v>
      </c>
      <c r="B1873" t="str">
        <f>'Page 1 - General Information'!$G$16</f>
        <v>7607</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101260303</v>
      </c>
      <c r="B1874" t="str">
        <f>'Page 1 - General Information'!$G$16</f>
        <v>7607</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101260303</v>
      </c>
      <c r="B1875" t="str">
        <f>'Page 1 - General Information'!$G$16</f>
        <v>7607</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101260303</v>
      </c>
      <c r="B1876" t="str">
        <f>'Page 1 - General Information'!$G$16</f>
        <v>7607</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101260303</v>
      </c>
      <c r="B1877" t="str">
        <f>'Page 1 - General Information'!$G$16</f>
        <v>7607</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101260303</v>
      </c>
      <c r="B1878" t="str">
        <f>'Page 1 - General Information'!$G$16</f>
        <v>7607</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101260303</v>
      </c>
      <c r="B1879" t="str">
        <f>'Page 1 - General Information'!$G$16</f>
        <v>7607</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101260303</v>
      </c>
      <c r="B1880" t="str">
        <f>'Page 1 - General Information'!$G$16</f>
        <v>7607</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101260303</v>
      </c>
      <c r="B1881" t="str">
        <f>'Page 1 - General Information'!$G$16</f>
        <v>7607</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101260303</v>
      </c>
      <c r="B1882" t="str">
        <f>'Page 1 - General Information'!$G$16</f>
        <v>7607</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101260303</v>
      </c>
      <c r="B1883" t="str">
        <f>'Page 1 - General Information'!$G$16</f>
        <v>7607</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101260303</v>
      </c>
      <c r="B1884" t="str">
        <f>'Page 1 - General Information'!$G$16</f>
        <v>7607</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101260303</v>
      </c>
      <c r="B1885" t="str">
        <f>'Page 1 - General Information'!$G$16</f>
        <v>7607</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101260303</v>
      </c>
      <c r="B1886" t="str">
        <f>'Page 1 - General Information'!$G$16</f>
        <v>7607</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101260303</v>
      </c>
      <c r="B1887" t="str">
        <f>'Page 1 - General Information'!$G$16</f>
        <v>7607</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101260303</v>
      </c>
      <c r="B1888" t="str">
        <f>'Page 1 - General Information'!$G$16</f>
        <v>7607</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101260303</v>
      </c>
      <c r="B1889" t="str">
        <f>'Page 1 - General Information'!$G$16</f>
        <v>7607</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101260303</v>
      </c>
      <c r="B1890" t="str">
        <f>'Page 1 - General Information'!$G$16</f>
        <v>7607</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101260303</v>
      </c>
      <c r="B1891" t="str">
        <f>'Page 1 - General Information'!$G$16</f>
        <v>7607</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101260303</v>
      </c>
      <c r="B1892" t="str">
        <f>'Page 1 - General Information'!$G$16</f>
        <v>7607</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101260303</v>
      </c>
      <c r="B1893" t="str">
        <f>'Page 1 - General Information'!$G$16</f>
        <v>7607</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101260303</v>
      </c>
      <c r="B1894" t="str">
        <f>'Page 1 - General Information'!$G$16</f>
        <v>7607</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101260303</v>
      </c>
      <c r="B1895" t="str">
        <f>'Page 1 - General Information'!$G$16</f>
        <v>7607</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101260303</v>
      </c>
      <c r="B1896" t="str">
        <f>'Page 1 - General Information'!$G$16</f>
        <v>7607</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101260303</v>
      </c>
      <c r="B1897" t="str">
        <f>'Page 1 - General Information'!$G$16</f>
        <v>7607</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101260303</v>
      </c>
      <c r="B1898" t="str">
        <f>'Page 1 - General Information'!$G$16</f>
        <v>7607</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101260303</v>
      </c>
      <c r="B1899" t="str">
        <f>'Page 1 - General Information'!$G$16</f>
        <v>7607</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101260303</v>
      </c>
      <c r="B1900" t="str">
        <f>'Page 1 - General Information'!$G$16</f>
        <v>7607</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101260303</v>
      </c>
      <c r="B1901" t="str">
        <f>'Page 1 - General Information'!$G$16</f>
        <v>7607</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101260303</v>
      </c>
      <c r="B1902" t="str">
        <f>'Page 1 - General Information'!$G$16</f>
        <v>7607</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101260303</v>
      </c>
      <c r="B1903" t="str">
        <f>'Page 1 - General Information'!$G$16</f>
        <v>7607</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101260303</v>
      </c>
      <c r="B1904" t="str">
        <f>'Page 1 - General Information'!$G$16</f>
        <v>7607</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101260303</v>
      </c>
      <c r="B1905" t="str">
        <f>'Page 1 - General Information'!$G$16</f>
        <v>7607</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101260303</v>
      </c>
      <c r="B1906" t="str">
        <f>'Page 1 - General Information'!$G$16</f>
        <v>7607</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101260303</v>
      </c>
      <c r="B1907" t="str">
        <f>'Page 1 - General Information'!$G$16</f>
        <v>7607</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101260303</v>
      </c>
      <c r="B1908" t="str">
        <f>'Page 1 - General Information'!$G$16</f>
        <v>7607</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101260303</v>
      </c>
      <c r="B1909" t="str">
        <f>'Page 1 - General Information'!$G$16</f>
        <v>7607</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101260303</v>
      </c>
      <c r="B1910" t="str">
        <f>'Page 1 - General Information'!$G$16</f>
        <v>7607</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101260303</v>
      </c>
      <c r="B1911" t="str">
        <f>'Page 1 - General Information'!$G$16</f>
        <v>7607</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101260303</v>
      </c>
      <c r="B1912" t="str">
        <f>'Page 1 - General Information'!$G$16</f>
        <v>7607</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101260303</v>
      </c>
      <c r="B1913" t="str">
        <f>'Page 1 - General Information'!$G$16</f>
        <v>7607</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101260303</v>
      </c>
      <c r="B1914" t="str">
        <f>'Page 1 - General Information'!$G$16</f>
        <v>7607</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101260303</v>
      </c>
      <c r="B1915" t="str">
        <f>'Page 1 - General Information'!$G$16</f>
        <v>7607</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101260303</v>
      </c>
      <c r="B1916" t="str">
        <f>'Page 1 - General Information'!$G$16</f>
        <v>7607</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101260303</v>
      </c>
      <c r="B1917" t="str">
        <f>'Page 1 - General Information'!$G$16</f>
        <v>7607</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101260303</v>
      </c>
      <c r="B1918" t="str">
        <f>'Page 1 - General Information'!$G$16</f>
        <v>7607</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101260303</v>
      </c>
      <c r="B1919" t="str">
        <f>'Page 1 - General Information'!$G$16</f>
        <v>7607</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101260303</v>
      </c>
      <c r="B1920" t="str">
        <f>'Page 1 - General Information'!$G$16</f>
        <v>7607</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101260303</v>
      </c>
      <c r="B1921" t="str">
        <f>'Page 1 - General Information'!$G$16</f>
        <v>7607</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101260303</v>
      </c>
      <c r="B1922" t="str">
        <f>'Page 1 - General Information'!$G$16</f>
        <v>7607</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101260303</v>
      </c>
      <c r="B1923" t="str">
        <f>'Page 1 - General Information'!$G$16</f>
        <v>7607</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101260303</v>
      </c>
      <c r="B1924" t="str">
        <f>'Page 1 - General Information'!$G$16</f>
        <v>7607</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101260303</v>
      </c>
      <c r="B1925" t="str">
        <f>'Page 1 - General Information'!$G$16</f>
        <v>7607</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101260303</v>
      </c>
      <c r="B1926" t="str">
        <f>'Page 1 - General Information'!$G$16</f>
        <v>7607</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101260303</v>
      </c>
      <c r="B1927" t="str">
        <f>'Page 1 - General Information'!$G$16</f>
        <v>7607</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101260303</v>
      </c>
      <c r="B1928" t="str">
        <f>'Page 1 - General Information'!$G$16</f>
        <v>7607</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101260303</v>
      </c>
      <c r="B1929" t="str">
        <f>'Page 1 - General Information'!$G$16</f>
        <v>7607</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101260303</v>
      </c>
      <c r="B1930" t="str">
        <f>'Page 1 - General Information'!$G$16</f>
        <v>7607</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101260303</v>
      </c>
      <c r="B1931" t="str">
        <f>'Page 1 - General Information'!$G$16</f>
        <v>7607</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101260303</v>
      </c>
      <c r="B1932" t="str">
        <f>'Page 1 - General Information'!$G$16</f>
        <v>7607</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101260303</v>
      </c>
      <c r="B1933" t="str">
        <f>'Page 1 - General Information'!$G$16</f>
        <v>7607</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101260303</v>
      </c>
      <c r="B1934" t="str">
        <f>'Page 1 - General Information'!$G$16</f>
        <v>7607</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101260303</v>
      </c>
      <c r="B1935" t="str">
        <f>'Page 1 - General Information'!$G$16</f>
        <v>7607</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101260303</v>
      </c>
      <c r="B1936" t="str">
        <f>'Page 1 - General Information'!$G$16</f>
        <v>7607</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101260303</v>
      </c>
      <c r="B1937" t="str">
        <f>'Page 1 - General Information'!$G$16</f>
        <v>7607</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101260303</v>
      </c>
      <c r="B1938" t="str">
        <f>'Page 1 - General Information'!$G$16</f>
        <v>7607</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101260303</v>
      </c>
      <c r="B1939" t="str">
        <f>'Page 1 - General Information'!$G$16</f>
        <v>7607</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101260303</v>
      </c>
      <c r="B1940" t="str">
        <f>'Page 1 - General Information'!$G$16</f>
        <v>7607</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101260303</v>
      </c>
      <c r="B1941" t="str">
        <f>'Page 1 - General Information'!$G$16</f>
        <v>7607</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101260303</v>
      </c>
      <c r="B1942" t="str">
        <f>'Page 1 - General Information'!$G$16</f>
        <v>7607</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101260303</v>
      </c>
      <c r="B1943" t="str">
        <f>'Page 1 - General Information'!$G$16</f>
        <v>7607</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101260303</v>
      </c>
      <c r="B1944" t="str">
        <f>'Page 1 - General Information'!$G$16</f>
        <v>7607</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101260303</v>
      </c>
      <c r="B1945" t="str">
        <f>'Page 1 - General Information'!$G$16</f>
        <v>7607</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101260303</v>
      </c>
      <c r="B1946" t="str">
        <f>'Page 1 - General Information'!$G$16</f>
        <v>7607</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101260303</v>
      </c>
      <c r="B1947" t="str">
        <f>'Page 1 - General Information'!$G$16</f>
        <v>7607</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101260303</v>
      </c>
      <c r="B1948" t="str">
        <f>'Page 1 - General Information'!$G$16</f>
        <v>7607</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101260303</v>
      </c>
      <c r="B1949" t="str">
        <f>'Page 1 - General Information'!$G$16</f>
        <v>7607</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101260303</v>
      </c>
      <c r="B1950" t="str">
        <f>'Page 1 - General Information'!$G$16</f>
        <v>7607</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101260303</v>
      </c>
      <c r="B1951" t="str">
        <f>'Page 1 - General Information'!$G$16</f>
        <v>7607</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101260303</v>
      </c>
      <c r="B1952" t="str">
        <f>'Page 1 - General Information'!$G$16</f>
        <v>7607</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101260303</v>
      </c>
      <c r="B1953" t="str">
        <f>'Page 1 - General Information'!$G$16</f>
        <v>7607</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101260303</v>
      </c>
      <c r="B1954" t="str">
        <f>'Page 1 - General Information'!$G$16</f>
        <v>7607</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101260303</v>
      </c>
      <c r="B1955" t="str">
        <f>'Page 1 - General Information'!$G$16</f>
        <v>7607</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101260303</v>
      </c>
      <c r="B1956" t="str">
        <f>'Page 1 - General Information'!$G$16</f>
        <v>7607</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101260303</v>
      </c>
      <c r="B1957" t="str">
        <f>'Page 1 - General Information'!$G$16</f>
        <v>7607</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101260303</v>
      </c>
      <c r="B1958" t="str">
        <f>'Page 1 - General Information'!$G$16</f>
        <v>7607</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101260303</v>
      </c>
      <c r="B1959" t="str">
        <f>'Page 1 - General Information'!$G$16</f>
        <v>7607</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101260303</v>
      </c>
      <c r="B1960" t="str">
        <f>'Page 1 - General Information'!$G$16</f>
        <v>7607</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101260303</v>
      </c>
      <c r="B1961" t="str">
        <f>'Page 1 - General Information'!$G$16</f>
        <v>7607</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101260303</v>
      </c>
      <c r="B1962" t="str">
        <f>'Page 1 - General Information'!$G$16</f>
        <v>7607</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101260303</v>
      </c>
      <c r="B1963" t="str">
        <f>'Page 1 - General Information'!$G$16</f>
        <v>7607</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101260303</v>
      </c>
      <c r="B1964" t="str">
        <f>'Page 1 - General Information'!$G$16</f>
        <v>7607</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101260303</v>
      </c>
      <c r="B1965" t="str">
        <f>'Page 1 - General Information'!$G$16</f>
        <v>7607</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101260303</v>
      </c>
      <c r="B1966" t="str">
        <f>'Page 1 - General Information'!$G$16</f>
        <v>7607</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101260303</v>
      </c>
      <c r="B1967" t="str">
        <f>'Page 1 - General Information'!$G$16</f>
        <v>7607</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101260303</v>
      </c>
      <c r="B1968" t="str">
        <f>'Page 1 - General Information'!$G$16</f>
        <v>7607</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101260303</v>
      </c>
      <c r="B1969" t="str">
        <f>'Page 1 - General Information'!$G$16</f>
        <v>7607</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101260303</v>
      </c>
      <c r="B1970" t="str">
        <f>'Page 1 - General Information'!$G$16</f>
        <v>7607</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101260303</v>
      </c>
      <c r="B1971" t="str">
        <f>'Page 1 - General Information'!$G$16</f>
        <v>7607</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101260303</v>
      </c>
      <c r="B1972" t="str">
        <f>'Page 1 - General Information'!$G$16</f>
        <v>7607</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101260303</v>
      </c>
      <c r="B1973" t="str">
        <f>'Page 1 - General Information'!$G$16</f>
        <v>7607</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101260303</v>
      </c>
      <c r="B1974" t="str">
        <f>'Page 1 - General Information'!$G$16</f>
        <v>7607</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101260303</v>
      </c>
      <c r="B1975" t="str">
        <f>'Page 1 - General Information'!$G$16</f>
        <v>7607</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101260303</v>
      </c>
      <c r="B1976" t="str">
        <f>'Page 1 - General Information'!$G$16</f>
        <v>7607</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101260303</v>
      </c>
      <c r="B1977" t="str">
        <f>'Page 1 - General Information'!$G$16</f>
        <v>7607</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101260303</v>
      </c>
      <c r="B1978" t="str">
        <f>'Page 1 - General Information'!$G$16</f>
        <v>7607</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101260303</v>
      </c>
      <c r="B1979" t="str">
        <f>'Page 1 - General Information'!$G$16</f>
        <v>7607</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101260303</v>
      </c>
      <c r="B1980" t="str">
        <f>'Page 1 - General Information'!$G$16</f>
        <v>7607</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101260303</v>
      </c>
      <c r="B1981" t="str">
        <f>'Page 1 - General Information'!$G$16</f>
        <v>7607</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101260303</v>
      </c>
      <c r="B1982" t="str">
        <f>'Page 1 - General Information'!$G$16</f>
        <v>7607</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101260303</v>
      </c>
      <c r="B1983" t="str">
        <f>'Page 1 - General Information'!$G$16</f>
        <v>7607</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101260303</v>
      </c>
      <c r="B1984" t="str">
        <f>'Page 1 - General Information'!$G$16</f>
        <v>7607</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101260303</v>
      </c>
      <c r="B1985" t="str">
        <f>'Page 1 - General Information'!$G$16</f>
        <v>7607</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101260303</v>
      </c>
      <c r="B1986" t="str">
        <f>'Page 1 - General Information'!$G$16</f>
        <v>7607</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101260303</v>
      </c>
      <c r="B1987" t="str">
        <f>'Page 1 - General Information'!$G$16</f>
        <v>7607</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101260303</v>
      </c>
      <c r="B1988" t="str">
        <f>'Page 1 - General Information'!$G$16</f>
        <v>7607</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101260303</v>
      </c>
      <c r="B1989" t="str">
        <f>'Page 1 - General Information'!$G$16</f>
        <v>7607</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101260303</v>
      </c>
      <c r="B1990" t="str">
        <f>'Page 1 - General Information'!$G$16</f>
        <v>7607</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101260303</v>
      </c>
      <c r="B1991" t="str">
        <f>'Page 1 - General Information'!$G$16</f>
        <v>7607</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101260303</v>
      </c>
      <c r="B1992" t="str">
        <f>'Page 1 - General Information'!$G$16</f>
        <v>7607</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101260303</v>
      </c>
      <c r="B1993" t="str">
        <f>'Page 1 - General Information'!$G$16</f>
        <v>7607</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101260303</v>
      </c>
      <c r="B1994" t="str">
        <f>'Page 1 - General Information'!$G$16</f>
        <v>7607</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101260303</v>
      </c>
      <c r="B1995" t="str">
        <f>'Page 1 - General Information'!$G$16</f>
        <v>7607</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101260303</v>
      </c>
      <c r="B1996" t="str">
        <f>'Page 1 - General Information'!$G$16</f>
        <v>7607</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101260303</v>
      </c>
      <c r="B1997" t="str">
        <f>'Page 1 - General Information'!$G$16</f>
        <v>7607</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101260303</v>
      </c>
      <c r="B1998" t="str">
        <f>'Page 1 - General Information'!$G$16</f>
        <v>7607</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101260303</v>
      </c>
      <c r="B1999" t="str">
        <f>'Page 1 - General Information'!$G$16</f>
        <v>7607</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101260303</v>
      </c>
      <c r="B2000" t="str">
        <f>'Page 1 - General Information'!$G$16</f>
        <v>7607</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101260303</v>
      </c>
      <c r="B2001" t="str">
        <f>'Page 1 - General Information'!$G$16</f>
        <v>7607</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101260303</v>
      </c>
      <c r="B2002" t="str">
        <f>'Page 1 - General Information'!$G$16</f>
        <v>7607</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101260303</v>
      </c>
      <c r="B2003" t="str">
        <f>'Page 1 - General Information'!$G$16</f>
        <v>7607</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101260303</v>
      </c>
      <c r="B2004" t="str">
        <f>'Page 1 - General Information'!$G$16</f>
        <v>7607</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101260303</v>
      </c>
      <c r="B2005" t="str">
        <f>'Page 1 - General Information'!$G$16</f>
        <v>7607</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101260303</v>
      </c>
      <c r="B2006" t="str">
        <f>'Page 1 - General Information'!$G$16</f>
        <v>7607</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101260303</v>
      </c>
      <c r="B2007" t="str">
        <f>'Page 1 - General Information'!$G$16</f>
        <v>7607</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101260303</v>
      </c>
      <c r="B2008" t="str">
        <f>'Page 1 - General Information'!$G$16</f>
        <v>7607</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101260303</v>
      </c>
      <c r="B2009" t="str">
        <f>'Page 1 - General Information'!$G$16</f>
        <v>7607</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101260303</v>
      </c>
      <c r="B2010" t="str">
        <f>'Page 1 - General Information'!$G$16</f>
        <v>7607</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101260303</v>
      </c>
      <c r="B2011" t="str">
        <f>'Page 1 - General Information'!$G$16</f>
        <v>7607</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101260303</v>
      </c>
      <c r="B2012" t="str">
        <f>'Page 1 - General Information'!$G$16</f>
        <v>7607</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101260303</v>
      </c>
      <c r="B2013" t="str">
        <f>'Page 1 - General Information'!$G$16</f>
        <v>7607</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101260303</v>
      </c>
      <c r="B2014" t="str">
        <f>'Page 1 - General Information'!$G$16</f>
        <v>7607</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101260303</v>
      </c>
      <c r="B2015" t="str">
        <f>'Page 1 - General Information'!$G$16</f>
        <v>7607</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101260303</v>
      </c>
      <c r="B2016" t="str">
        <f>'Page 1 - General Information'!$G$16</f>
        <v>7607</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101260303</v>
      </c>
      <c r="B2017" t="str">
        <f>'Page 1 - General Information'!$G$16</f>
        <v>7607</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101260303</v>
      </c>
      <c r="B2018" t="str">
        <f>'Page 1 - General Information'!$G$16</f>
        <v>7607</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101260303</v>
      </c>
      <c r="B2019" t="str">
        <f>'Page 1 - General Information'!$G$16</f>
        <v>7607</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101260303</v>
      </c>
      <c r="B2020" t="str">
        <f>'Page 1 - General Information'!$G$16</f>
        <v>7607</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101260303</v>
      </c>
      <c r="B2021" t="str">
        <f>'Page 1 - General Information'!$G$16</f>
        <v>7607</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101260303</v>
      </c>
      <c r="B2022" t="str">
        <f>'Page 1 - General Information'!$G$16</f>
        <v>7607</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101260303</v>
      </c>
      <c r="B2023" t="str">
        <f>'Page 1 - General Information'!$G$16</f>
        <v>7607</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101260303</v>
      </c>
      <c r="B2024" t="str">
        <f>'Page 1 - General Information'!$G$16</f>
        <v>7607</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101260303</v>
      </c>
      <c r="B2025" t="str">
        <f>'Page 1 - General Information'!$G$16</f>
        <v>7607</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101260303</v>
      </c>
      <c r="B2026" t="str">
        <f>'Page 1 - General Information'!$G$16</f>
        <v>7607</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101260303</v>
      </c>
      <c r="B2027" t="str">
        <f>'Page 1 - General Information'!$G$16</f>
        <v>7607</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101260303</v>
      </c>
      <c r="B2028" t="str">
        <f>'Page 1 - General Information'!$G$16</f>
        <v>7607</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101260303</v>
      </c>
      <c r="B2029" t="str">
        <f>'Page 1 - General Information'!$G$16</f>
        <v>7607</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101260303</v>
      </c>
      <c r="B2030" t="str">
        <f>'Page 1 - General Information'!$G$16</f>
        <v>7607</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101260303</v>
      </c>
      <c r="B2031" t="str">
        <f>'Page 1 - General Information'!$G$16</f>
        <v>7607</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101260303</v>
      </c>
      <c r="B2032" t="str">
        <f>'Page 1 - General Information'!$G$16</f>
        <v>7607</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101260303</v>
      </c>
      <c r="B2033" t="str">
        <f>'Page 1 - General Information'!$G$16</f>
        <v>7607</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101260303</v>
      </c>
      <c r="B2034" t="str">
        <f>'Page 1 - General Information'!$G$16</f>
        <v>7607</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101260303</v>
      </c>
      <c r="B2035" t="str">
        <f>'Page 1 - General Information'!$G$16</f>
        <v>7607</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101260303</v>
      </c>
      <c r="B2036" t="str">
        <f>'Page 1 - General Information'!$G$16</f>
        <v>7607</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101260303</v>
      </c>
      <c r="B2037" t="str">
        <f>'Page 1 - General Information'!$G$16</f>
        <v>7607</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101260303</v>
      </c>
      <c r="B2038" t="str">
        <f>'Page 1 - General Information'!$G$16</f>
        <v>7607</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101260303</v>
      </c>
      <c r="B2039" t="str">
        <f>'Page 1 - General Information'!$G$16</f>
        <v>7607</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101260303</v>
      </c>
      <c r="B2040" t="str">
        <f>'Page 1 - General Information'!$G$16</f>
        <v>7607</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101260303</v>
      </c>
      <c r="B2041" t="str">
        <f>'Page 1 - General Information'!$G$16</f>
        <v>7607</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101260303</v>
      </c>
      <c r="B2042" t="str">
        <f>'Page 1 - General Information'!$G$16</f>
        <v>7607</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101260303</v>
      </c>
      <c r="B2043" t="str">
        <f>'Page 1 - General Information'!$G$16</f>
        <v>7607</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101260303</v>
      </c>
      <c r="B2044" t="str">
        <f>'Page 1 - General Information'!$G$16</f>
        <v>7607</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101260303</v>
      </c>
      <c r="B2045" t="str">
        <f>'Page 1 - General Information'!$G$16</f>
        <v>7607</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101260303</v>
      </c>
      <c r="B2046" t="str">
        <f>'Page 1 - General Information'!$G$16</f>
        <v>7607</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101260303</v>
      </c>
      <c r="B2047" t="str">
        <f>'Page 1 - General Information'!$G$16</f>
        <v>7607</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101260303</v>
      </c>
      <c r="B2048" t="str">
        <f>'Page 1 - General Information'!$G$16</f>
        <v>7607</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101260303</v>
      </c>
      <c r="B2049" t="str">
        <f>'Page 1 - General Information'!$G$16</f>
        <v>7607</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101260303</v>
      </c>
      <c r="B2050" t="str">
        <f>'Page 1 - General Information'!$G$16</f>
        <v>7607</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101260303</v>
      </c>
      <c r="B2051" t="str">
        <f>'Page 1 - General Information'!$G$16</f>
        <v>7607</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101260303</v>
      </c>
      <c r="B2052" t="str">
        <f>'Page 1 - General Information'!$G$16</f>
        <v>7607</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101260303</v>
      </c>
      <c r="B2053" t="str">
        <f>'Page 1 - General Information'!$G$16</f>
        <v>7607</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101260303</v>
      </c>
      <c r="B2054" t="str">
        <f>'Page 1 - General Information'!$G$16</f>
        <v>7607</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101260303</v>
      </c>
      <c r="B2055" t="str">
        <f>'Page 1 - General Information'!$G$16</f>
        <v>7607</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101260303</v>
      </c>
      <c r="B2056" t="str">
        <f>'Page 1 - General Information'!$G$16</f>
        <v>7607</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101260303</v>
      </c>
      <c r="B2057" t="str">
        <f>'Page 1 - General Information'!$G$16</f>
        <v>7607</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101260303</v>
      </c>
      <c r="B2058" t="str">
        <f>'Page 1 - General Information'!$G$16</f>
        <v>7607</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101260303</v>
      </c>
      <c r="B2059" t="str">
        <f>'Page 1 - General Information'!$G$16</f>
        <v>7607</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101260303</v>
      </c>
      <c r="B2060" t="str">
        <f>'Page 1 - General Information'!$G$16</f>
        <v>7607</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101260303</v>
      </c>
      <c r="B2061" t="str">
        <f>'Page 1 - General Information'!$G$16</f>
        <v>7607</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101260303</v>
      </c>
      <c r="B2062" t="str">
        <f>'Page 1 - General Information'!$G$16</f>
        <v>7607</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101260303</v>
      </c>
      <c r="B2063" t="str">
        <f>'Page 1 - General Information'!$G$16</f>
        <v>7607</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101260303</v>
      </c>
      <c r="B2064" t="str">
        <f>'Page 1 - General Information'!$G$16</f>
        <v>7607</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101260303</v>
      </c>
      <c r="B2065" t="str">
        <f>'Page 1 - General Information'!$G$16</f>
        <v>7607</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101260303</v>
      </c>
      <c r="B2066" t="str">
        <f>'Page 1 - General Information'!$G$16</f>
        <v>7607</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101260303</v>
      </c>
      <c r="B2067" t="str">
        <f>'Page 1 - General Information'!$G$16</f>
        <v>7607</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101260303</v>
      </c>
      <c r="B2068" t="str">
        <f>'Page 1 - General Information'!$G$16</f>
        <v>7607</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101260303</v>
      </c>
      <c r="B2069" t="str">
        <f>'Page 1 - General Information'!$G$16</f>
        <v>7607</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101260303</v>
      </c>
      <c r="B2070" t="str">
        <f>'Page 1 - General Information'!$G$16</f>
        <v>7607</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101260303</v>
      </c>
      <c r="B2071" t="str">
        <f>'Page 1 - General Information'!$G$16</f>
        <v>7607</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101260303</v>
      </c>
      <c r="B2072" t="str">
        <f>'Page 1 - General Information'!$G$16</f>
        <v>7607</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101260303</v>
      </c>
      <c r="B2073" t="str">
        <f>'Page 1 - General Information'!$G$16</f>
        <v>7607</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101260303</v>
      </c>
      <c r="B2074" t="str">
        <f>'Page 1 - General Information'!$G$16</f>
        <v>7607</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101260303</v>
      </c>
      <c r="B2075" t="str">
        <f>'Page 1 - General Information'!$G$16</f>
        <v>7607</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101260303</v>
      </c>
      <c r="B2076" t="str">
        <f>'Page 1 - General Information'!$G$16</f>
        <v>7607</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101260303</v>
      </c>
      <c r="B2077" t="str">
        <f>'Page 1 - General Information'!$G$16</f>
        <v>7607</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101260303</v>
      </c>
      <c r="B2078" t="str">
        <f>'Page 1 - General Information'!$G$16</f>
        <v>7607</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101260303</v>
      </c>
      <c r="B2079" t="str">
        <f>'Page 1 - General Information'!$G$16</f>
        <v>7607</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101260303</v>
      </c>
      <c r="B2080" t="str">
        <f>'Page 1 - General Information'!$G$16</f>
        <v>7607</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101260303</v>
      </c>
      <c r="B2081" t="str">
        <f>'Page 1 - General Information'!$G$16</f>
        <v>7607</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101260303</v>
      </c>
      <c r="B2082" t="str">
        <f>'Page 1 - General Information'!$G$16</f>
        <v>7607</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101260303</v>
      </c>
      <c r="B2083" t="str">
        <f>'Page 1 - General Information'!$G$16</f>
        <v>7607</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101260303</v>
      </c>
      <c r="B2084" t="str">
        <f>'Page 1 - General Information'!$G$16</f>
        <v>7607</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101260303</v>
      </c>
      <c r="B2085" t="str">
        <f>'Page 1 - General Information'!$G$16</f>
        <v>7607</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101260303</v>
      </c>
      <c r="B2086" t="str">
        <f>'Page 1 - General Information'!$G$16</f>
        <v>7607</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101260303</v>
      </c>
      <c r="B2087" t="str">
        <f>'Page 1 - General Information'!$G$16</f>
        <v>7607</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101260303</v>
      </c>
      <c r="B2088" t="str">
        <f>'Page 1 - General Information'!$G$16</f>
        <v>7607</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101260303</v>
      </c>
      <c r="B2089" t="str">
        <f>'Page 1 - General Information'!$G$16</f>
        <v>7607</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101260303</v>
      </c>
      <c r="B2090" t="str">
        <f>'Page 1 - General Information'!$G$16</f>
        <v>7607</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101260303</v>
      </c>
      <c r="B2091" t="str">
        <f>'Page 1 - General Information'!$G$16</f>
        <v>7607</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101260303</v>
      </c>
      <c r="B2092" t="str">
        <f>'Page 1 - General Information'!$G$16</f>
        <v>7607</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101260303</v>
      </c>
      <c r="B2093" t="str">
        <f>'Page 1 - General Information'!$G$16</f>
        <v>7607</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101260303</v>
      </c>
      <c r="B2094" t="str">
        <f>'Page 1 - General Information'!$G$16</f>
        <v>7607</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101260303</v>
      </c>
      <c r="B2095" t="str">
        <f>'Page 1 - General Information'!$G$16</f>
        <v>7607</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101260303</v>
      </c>
      <c r="B2096" t="str">
        <f>'Page 1 - General Information'!$G$16</f>
        <v>7607</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101260303</v>
      </c>
      <c r="B2097" t="str">
        <f>'Page 1 - General Information'!$G$16</f>
        <v>7607</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101260303</v>
      </c>
      <c r="B2098" t="str">
        <f>'Page 1 - General Information'!$G$16</f>
        <v>7607</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101260303</v>
      </c>
      <c r="B2099" t="str">
        <f>'Page 1 - General Information'!$G$16</f>
        <v>7607</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101260303</v>
      </c>
      <c r="B2100" t="str">
        <f>'Page 1 - General Information'!$G$16</f>
        <v>7607</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101260303</v>
      </c>
      <c r="B2101" t="str">
        <f>'Page 1 - General Information'!$G$16</f>
        <v>7607</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101260303</v>
      </c>
      <c r="B2102" t="str">
        <f>'Page 1 - General Information'!$G$16</f>
        <v>7607</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101260303</v>
      </c>
      <c r="B2103" t="str">
        <f>'Page 1 - General Information'!$G$16</f>
        <v>7607</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101260303</v>
      </c>
      <c r="B2104" t="str">
        <f>'Page 1 - General Information'!$G$16</f>
        <v>7607</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101260303</v>
      </c>
      <c r="B2105" t="str">
        <f>'Page 1 - General Information'!$G$16</f>
        <v>7607</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101260303</v>
      </c>
      <c r="B2106" t="str">
        <f>'Page 1 - General Information'!$G$16</f>
        <v>7607</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101260303</v>
      </c>
      <c r="B2107" t="str">
        <f>'Page 1 - General Information'!$G$16</f>
        <v>7607</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101260303</v>
      </c>
      <c r="B2108" t="str">
        <f>'Page 1 - General Information'!$G$16</f>
        <v>7607</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101260303</v>
      </c>
      <c r="B2109" t="str">
        <f>'Page 1 - General Information'!$G$16</f>
        <v>7607</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101260303</v>
      </c>
      <c r="B2110" t="str">
        <f>'Page 1 - General Information'!$G$16</f>
        <v>7607</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101260303</v>
      </c>
      <c r="B2111" t="str">
        <f>'Page 1 - General Information'!$G$16</f>
        <v>7607</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101260303</v>
      </c>
      <c r="B2112" t="str">
        <f>'Page 1 - General Information'!$G$16</f>
        <v>7607</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101260303</v>
      </c>
      <c r="B2113" t="str">
        <f>'Page 1 - General Information'!$G$16</f>
        <v>7607</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101260303</v>
      </c>
      <c r="B2114" t="str">
        <f>'Page 1 - General Information'!$G$16</f>
        <v>7607</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101260303</v>
      </c>
      <c r="B2115" t="str">
        <f>'Page 1 - General Information'!$G$16</f>
        <v>7607</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101260303</v>
      </c>
      <c r="B2116" t="str">
        <f>'Page 1 - General Information'!$G$16</f>
        <v>7607</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101260303</v>
      </c>
      <c r="B2117" t="str">
        <f>'Page 1 - General Information'!$G$16</f>
        <v>7607</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101260303</v>
      </c>
      <c r="B2118" t="str">
        <f>'Page 1 - General Information'!$G$16</f>
        <v>7607</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101260303</v>
      </c>
      <c r="B2119" t="str">
        <f>'Page 1 - General Information'!$G$16</f>
        <v>7607</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101260303</v>
      </c>
      <c r="B2120" t="str">
        <f>'Page 1 - General Information'!$G$16</f>
        <v>7607</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101260303</v>
      </c>
      <c r="B2121" t="str">
        <f>'Page 1 - General Information'!$G$16</f>
        <v>7607</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101260303</v>
      </c>
      <c r="B2122" t="str">
        <f>'Page 1 - General Information'!$G$16</f>
        <v>7607</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101260303</v>
      </c>
      <c r="B2123" t="str">
        <f>'Page 1 - General Information'!$G$16</f>
        <v>7607</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101260303</v>
      </c>
      <c r="B2124" t="str">
        <f>'Page 1 - General Information'!$G$16</f>
        <v>7607</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101260303</v>
      </c>
      <c r="B2125" t="str">
        <f>'Page 1 - General Information'!$G$16</f>
        <v>7607</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101260303</v>
      </c>
      <c r="B2126" t="str">
        <f>'Page 1 - General Information'!$G$16</f>
        <v>7607</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101260303</v>
      </c>
      <c r="B2127" t="str">
        <f>'Page 1 - General Information'!$G$16</f>
        <v>7607</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101260303</v>
      </c>
      <c r="B2128" t="str">
        <f>'Page 1 - General Information'!$G$16</f>
        <v>7607</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101260303</v>
      </c>
      <c r="B2129" t="str">
        <f>'Page 1 - General Information'!$G$16</f>
        <v>7607</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101260303</v>
      </c>
      <c r="B2130" t="str">
        <f>'Page 1 - General Information'!$G$16</f>
        <v>7607</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101260303</v>
      </c>
      <c r="B2131" t="str">
        <f>'Page 1 - General Information'!$G$16</f>
        <v>7607</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101260303</v>
      </c>
      <c r="B2132" t="str">
        <f>'Page 1 - General Information'!$G$16</f>
        <v>7607</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101260303</v>
      </c>
      <c r="B2133" t="str">
        <f>'Page 1 - General Information'!$G$16</f>
        <v>7607</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101260303</v>
      </c>
      <c r="B2134" t="str">
        <f>'Page 1 - General Information'!$G$16</f>
        <v>7607</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101260303</v>
      </c>
      <c r="B2135" t="str">
        <f>'Page 1 - General Information'!$G$16</f>
        <v>7607</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101260303</v>
      </c>
      <c r="B2136" t="str">
        <f>'Page 1 - General Information'!$G$16</f>
        <v>7607</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101260303</v>
      </c>
      <c r="B2137" t="str">
        <f>'Page 1 - General Information'!$G$16</f>
        <v>7607</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101260303</v>
      </c>
      <c r="B2138" t="str">
        <f>'Page 1 - General Information'!$G$16</f>
        <v>7607</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101260303</v>
      </c>
      <c r="B2139" t="str">
        <f>'Page 1 - General Information'!$G$16</f>
        <v>7607</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101260303</v>
      </c>
      <c r="B2140" t="str">
        <f>'Page 1 - General Information'!$G$16</f>
        <v>7607</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101260303</v>
      </c>
      <c r="B2141" t="str">
        <f>'Page 1 - General Information'!$G$16</f>
        <v>7607</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101260303</v>
      </c>
      <c r="B2142" t="str">
        <f>'Page 1 - General Information'!$G$16</f>
        <v>7607</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101260303</v>
      </c>
      <c r="B2143" t="str">
        <f>'Page 1 - General Information'!$G$16</f>
        <v>7607</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101260303</v>
      </c>
      <c r="B2144" t="str">
        <f>'Page 1 - General Information'!$G$16</f>
        <v>7607</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101260303</v>
      </c>
      <c r="B2145" t="str">
        <f>'Page 1 - General Information'!$G$16</f>
        <v>7607</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101260303</v>
      </c>
      <c r="B2146" t="str">
        <f>'Page 1 - General Information'!$G$16</f>
        <v>7607</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101260303</v>
      </c>
      <c r="B2147" t="str">
        <f>'Page 1 - General Information'!$G$16</f>
        <v>7607</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101260303</v>
      </c>
      <c r="B2148" t="str">
        <f>'Page 1 - General Information'!$G$16</f>
        <v>7607</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101260303</v>
      </c>
      <c r="B2149" t="str">
        <f>'Page 1 - General Information'!$G$16</f>
        <v>7607</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101260303</v>
      </c>
      <c r="B2150" t="str">
        <f>'Page 1 - General Information'!$G$16</f>
        <v>7607</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101260303</v>
      </c>
      <c r="B2151" t="str">
        <f>'Page 1 - General Information'!$G$16</f>
        <v>7607</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101260303</v>
      </c>
      <c r="B2152" t="str">
        <f>'Page 1 - General Information'!$G$16</f>
        <v>7607</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101260303</v>
      </c>
      <c r="B2153" t="str">
        <f>'Page 1 - General Information'!$G$16</f>
        <v>7607</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101260303</v>
      </c>
      <c r="B2154" t="str">
        <f>'Page 1 - General Information'!$G$16</f>
        <v>7607</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101260303</v>
      </c>
      <c r="B2155" t="str">
        <f>'Page 1 - General Information'!$G$16</f>
        <v>7607</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101260303</v>
      </c>
      <c r="B2156" t="str">
        <f>'Page 1 - General Information'!$G$16</f>
        <v>7607</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101260303</v>
      </c>
      <c r="B2157" t="str">
        <f>'Page 1 - General Information'!$G$16</f>
        <v>7607</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101260303</v>
      </c>
      <c r="B2158" t="str">
        <f>'Page 1 - General Information'!$G$16</f>
        <v>7607</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101260303</v>
      </c>
      <c r="B2159" t="str">
        <f>'Page 1 - General Information'!$G$16</f>
        <v>7607</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101260303</v>
      </c>
      <c r="B2160" t="str">
        <f>'Page 1 - General Information'!$G$16</f>
        <v>7607</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101260303</v>
      </c>
      <c r="B2161" t="str">
        <f>'Page 1 - General Information'!$G$16</f>
        <v>7607</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101260303</v>
      </c>
      <c r="B2162" t="str">
        <f>'Page 1 - General Information'!$G$16</f>
        <v>7607</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101260303</v>
      </c>
      <c r="B2163" t="str">
        <f>'Page 1 - General Information'!$G$16</f>
        <v>7607</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101260303</v>
      </c>
      <c r="B2164" t="str">
        <f>'Page 1 - General Information'!$G$16</f>
        <v>7607</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101260303</v>
      </c>
      <c r="B2165" t="str">
        <f>'Page 1 - General Information'!$G$16</f>
        <v>7607</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101260303</v>
      </c>
      <c r="B2166" t="str">
        <f>'Page 1 - General Information'!$G$16</f>
        <v>7607</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101260303</v>
      </c>
      <c r="B2167" t="str">
        <f>'Page 1 - General Information'!$G$16</f>
        <v>7607</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101260303</v>
      </c>
      <c r="B2168" t="str">
        <f>'Page 1 - General Information'!$G$16</f>
        <v>7607</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101260303</v>
      </c>
      <c r="B2169" t="str">
        <f>'Page 1 - General Information'!$G$16</f>
        <v>7607</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101260303</v>
      </c>
      <c r="B2170" t="str">
        <f>'Page 1 - General Information'!$G$16</f>
        <v>7607</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101260303</v>
      </c>
      <c r="B2171" t="str">
        <f>'Page 1 - General Information'!$G$16</f>
        <v>7607</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101260303</v>
      </c>
      <c r="B2172" t="str">
        <f>'Page 1 - General Information'!$G$16</f>
        <v>7607</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101260303</v>
      </c>
      <c r="B2173" t="str">
        <f>'Page 1 - General Information'!$G$16</f>
        <v>7607</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101260303</v>
      </c>
      <c r="B2174" t="str">
        <f>'Page 1 - General Information'!$G$16</f>
        <v>7607</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101260303</v>
      </c>
      <c r="B2175" t="str">
        <f>'Page 1 - General Information'!$G$16</f>
        <v>7607</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101260303</v>
      </c>
      <c r="B2176" t="str">
        <f>'Page 1 - General Information'!$G$16</f>
        <v>7607</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101260303</v>
      </c>
      <c r="B2177" t="str">
        <f>'Page 1 - General Information'!$G$16</f>
        <v>7607</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101260303</v>
      </c>
      <c r="B2178" t="str">
        <f>'Page 1 - General Information'!$G$16</f>
        <v>7607</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101260303</v>
      </c>
      <c r="B2179" t="str">
        <f>'Page 1 - General Information'!$G$16</f>
        <v>7607</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101260303</v>
      </c>
      <c r="B2180" t="str">
        <f>'Page 1 - General Information'!$G$16</f>
        <v>7607</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101260303</v>
      </c>
      <c r="B2181" t="str">
        <f>'Page 1 - General Information'!$G$16</f>
        <v>7607</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101260303</v>
      </c>
      <c r="B2182" t="str">
        <f>'Page 1 - General Information'!$G$16</f>
        <v>7607</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101260303</v>
      </c>
      <c r="B2183" t="str">
        <f>'Page 1 - General Information'!$G$16</f>
        <v>7607</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101260303</v>
      </c>
      <c r="B2184" t="str">
        <f>'Page 1 - General Information'!$G$16</f>
        <v>7607</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101260303</v>
      </c>
      <c r="B2185" t="str">
        <f>'Page 1 - General Information'!$G$16</f>
        <v>7607</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101260303</v>
      </c>
      <c r="B2186" t="str">
        <f>'Page 1 - General Information'!$G$16</f>
        <v>7607</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101260303</v>
      </c>
      <c r="B2187" t="str">
        <f>'Page 1 - General Information'!$G$16</f>
        <v>7607</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101260303</v>
      </c>
      <c r="B2188" t="str">
        <f>'Page 1 - General Information'!$G$16</f>
        <v>7607</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101260303</v>
      </c>
      <c r="B2189" t="str">
        <f>'Page 1 - General Information'!$G$16</f>
        <v>7607</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101260303</v>
      </c>
      <c r="B2190" t="str">
        <f>'Page 1 - General Information'!$G$16</f>
        <v>7607</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101260303</v>
      </c>
      <c r="B2191" t="str">
        <f>'Page 1 - General Information'!$G$16</f>
        <v>7607</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101260303</v>
      </c>
      <c r="B2192" t="str">
        <f>'Page 1 - General Information'!$G$16</f>
        <v>7607</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101260303</v>
      </c>
      <c r="B2193" t="str">
        <f>'Page 1 - General Information'!$G$16</f>
        <v>7607</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101260303</v>
      </c>
      <c r="B2194" t="str">
        <f>'Page 1 - General Information'!$G$16</f>
        <v>7607</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101260303</v>
      </c>
      <c r="B2195" t="str">
        <f>'Page 1 - General Information'!$G$16</f>
        <v>7607</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101260303</v>
      </c>
      <c r="B2196" t="str">
        <f>'Page 1 - General Information'!$G$16</f>
        <v>7607</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101260303</v>
      </c>
      <c r="B2197" t="str">
        <f>'Page 1 - General Information'!$G$16</f>
        <v>7607</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101260303</v>
      </c>
      <c r="B2198" t="str">
        <f>'Page 1 - General Information'!$G$16</f>
        <v>7607</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101260303</v>
      </c>
      <c r="B2199" t="str">
        <f>'Page 1 - General Information'!$G$16</f>
        <v>7607</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101260303</v>
      </c>
      <c r="B2200" t="str">
        <f>'Page 1 - General Information'!$G$16</f>
        <v>7607</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101260303</v>
      </c>
      <c r="B2201" t="str">
        <f>'Page 1 - General Information'!$G$16</f>
        <v>7607</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101260303</v>
      </c>
      <c r="B2202" t="str">
        <f>'Page 1 - General Information'!$G$16</f>
        <v>7607</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101260303</v>
      </c>
      <c r="B2203" t="str">
        <f>'Page 1 - General Information'!$G$16</f>
        <v>7607</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101260303</v>
      </c>
      <c r="B2204" t="str">
        <f>'Page 1 - General Information'!$G$16</f>
        <v>7607</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101260303</v>
      </c>
      <c r="B2205" t="str">
        <f>'Page 1 - General Information'!$G$16</f>
        <v>7607</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101260303</v>
      </c>
      <c r="B2206" t="str">
        <f>'Page 1 - General Information'!$G$16</f>
        <v>7607</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101260303</v>
      </c>
      <c r="B2207" t="str">
        <f>'Page 1 - General Information'!$G$16</f>
        <v>7607</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101260303</v>
      </c>
      <c r="B2208" t="str">
        <f>'Page 1 - General Information'!$G$16</f>
        <v>7607</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101260303</v>
      </c>
      <c r="B2209" t="str">
        <f>'Page 1 - General Information'!$G$16</f>
        <v>7607</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101260303</v>
      </c>
      <c r="B2210" t="str">
        <f>'Page 1 - General Information'!$G$16</f>
        <v>7607</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101260303</v>
      </c>
      <c r="B2211" t="str">
        <f>'Page 1 - General Information'!$G$16</f>
        <v>7607</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101260303</v>
      </c>
      <c r="B2212" t="str">
        <f>'Page 1 - General Information'!$G$16</f>
        <v>7607</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101260303</v>
      </c>
      <c r="B2213" t="str">
        <f>'Page 1 - General Information'!$G$16</f>
        <v>7607</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101260303</v>
      </c>
      <c r="B2214" t="str">
        <f>'Page 1 - General Information'!$G$16</f>
        <v>7607</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101260303</v>
      </c>
      <c r="B2215" t="str">
        <f>'Page 1 - General Information'!$G$16</f>
        <v>7607</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101260303</v>
      </c>
      <c r="B2216" t="str">
        <f>'Page 1 - General Information'!$G$16</f>
        <v>7607</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101260303</v>
      </c>
      <c r="B2217" t="str">
        <f>'Page 1 - General Information'!$G$16</f>
        <v>7607</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101260303</v>
      </c>
      <c r="B2218" t="str">
        <f>'Page 1 - General Information'!$G$16</f>
        <v>7607</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101260303</v>
      </c>
      <c r="B2219" t="str">
        <f>'Page 1 - General Information'!$G$16</f>
        <v>7607</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101260303</v>
      </c>
      <c r="B2220" t="str">
        <f>'Page 1 - General Information'!$G$16</f>
        <v>7607</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101260303</v>
      </c>
      <c r="B2221" t="str">
        <f>'Page 1 - General Information'!$G$16</f>
        <v>7607</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101260303</v>
      </c>
      <c r="B2222" t="str">
        <f>'Page 1 - General Information'!$G$16</f>
        <v>7607</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101260303</v>
      </c>
      <c r="B2223" t="str">
        <f>'Page 1 - General Information'!$G$16</f>
        <v>7607</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101260303</v>
      </c>
      <c r="B2224" t="str">
        <f>'Page 1 - General Information'!$G$16</f>
        <v>7607</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101260303</v>
      </c>
      <c r="B2225" t="str">
        <f>'Page 1 - General Information'!$G$16</f>
        <v>7607</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101260303</v>
      </c>
      <c r="B2226" t="str">
        <f>'Page 1 - General Information'!$G$16</f>
        <v>7607</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101260303</v>
      </c>
      <c r="B2227" t="str">
        <f>'Page 1 - General Information'!$G$16</f>
        <v>7607</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101260303</v>
      </c>
      <c r="B2228" t="str">
        <f>'Page 1 - General Information'!$G$16</f>
        <v>7607</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101260303</v>
      </c>
      <c r="B2229" t="str">
        <f>'Page 1 - General Information'!$G$16</f>
        <v>7607</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101260303</v>
      </c>
      <c r="B2230" t="str">
        <f>'Page 1 - General Information'!$G$16</f>
        <v>7607</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101260303</v>
      </c>
      <c r="B2231" t="str">
        <f>'Page 1 - General Information'!$G$16</f>
        <v>7607</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101260303</v>
      </c>
      <c r="B2232" t="str">
        <f>'Page 1 - General Information'!$G$16</f>
        <v>7607</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101260303</v>
      </c>
      <c r="B2233" t="str">
        <f>'Page 1 - General Information'!$G$16</f>
        <v>7607</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101260303</v>
      </c>
      <c r="B2234" t="str">
        <f>'Page 1 - General Information'!$G$16</f>
        <v>7607</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101260303</v>
      </c>
      <c r="B2235" t="str">
        <f>'Page 1 - General Information'!$G$16</f>
        <v>7607</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101260303</v>
      </c>
      <c r="B2236" t="str">
        <f>'Page 1 - General Information'!$G$16</f>
        <v>7607</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101260303</v>
      </c>
      <c r="B2237" t="str">
        <f>'Page 1 - General Information'!$G$16</f>
        <v>7607</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101260303</v>
      </c>
      <c r="B2238" t="str">
        <f>'Page 1 - General Information'!$G$16</f>
        <v>7607</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101260303</v>
      </c>
      <c r="B2239" t="str">
        <f>'Page 1 - General Information'!$G$16</f>
        <v>7607</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101260303</v>
      </c>
      <c r="B2240" t="str">
        <f>'Page 1 - General Information'!$G$16</f>
        <v>7607</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101260303</v>
      </c>
      <c r="B2241" t="str">
        <f>'Page 1 - General Information'!$G$16</f>
        <v>7607</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101260303</v>
      </c>
      <c r="B2242" t="str">
        <f>'Page 1 - General Information'!$G$16</f>
        <v>7607</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101260303</v>
      </c>
      <c r="B2243" t="str">
        <f>'Page 1 - General Information'!$G$16</f>
        <v>7607</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101260303</v>
      </c>
      <c r="B2244" t="str">
        <f>'Page 1 - General Information'!$G$16</f>
        <v>7607</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101260303</v>
      </c>
      <c r="B2245" t="str">
        <f>'Page 1 - General Information'!$G$16</f>
        <v>7607</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101260303</v>
      </c>
      <c r="B2246" t="str">
        <f>'Page 1 - General Information'!$G$16</f>
        <v>7607</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101260303</v>
      </c>
      <c r="B2247" t="str">
        <f>'Page 1 - General Information'!$G$16</f>
        <v>7607</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101260303</v>
      </c>
      <c r="B2248" t="str">
        <f>'Page 1 - General Information'!$G$16</f>
        <v>7607</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101260303</v>
      </c>
      <c r="B2249" t="str">
        <f>'Page 1 - General Information'!$G$16</f>
        <v>7607</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101260303</v>
      </c>
      <c r="B2250" t="str">
        <f>'Page 1 - General Information'!$G$16</f>
        <v>7607</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101260303</v>
      </c>
      <c r="B2251" t="str">
        <f>'Page 1 - General Information'!$G$16</f>
        <v>7607</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101260303</v>
      </c>
      <c r="B2252" t="str">
        <f>'Page 1 - General Information'!$G$16</f>
        <v>7607</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101260303</v>
      </c>
      <c r="B2253" t="str">
        <f>'Page 1 - General Information'!$G$16</f>
        <v>7607</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101260303</v>
      </c>
      <c r="B2254" t="str">
        <f>'Page 1 - General Information'!$G$16</f>
        <v>7607</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101260303</v>
      </c>
      <c r="B2255" t="str">
        <f>'Page 1 - General Information'!$G$16</f>
        <v>7607</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101260303</v>
      </c>
      <c r="B2256" t="str">
        <f>'Page 1 - General Information'!$G$16</f>
        <v>7607</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101260303</v>
      </c>
      <c r="B2257" t="str">
        <f>'Page 1 - General Information'!$G$16</f>
        <v>7607</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101260303</v>
      </c>
      <c r="B2258" t="str">
        <f>'Page 1 - General Information'!$G$16</f>
        <v>7607</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101260303</v>
      </c>
      <c r="B2259" t="str">
        <f>'Page 1 - General Information'!$G$16</f>
        <v>7607</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101260303</v>
      </c>
      <c r="B2260" t="str">
        <f>'Page 1 - General Information'!$G$16</f>
        <v>7607</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101260303</v>
      </c>
      <c r="B2261" t="str">
        <f>'Page 1 - General Information'!$G$16</f>
        <v>7607</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101260303</v>
      </c>
      <c r="B2262" t="str">
        <f>'Page 1 - General Information'!$G$16</f>
        <v>7607</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101260303</v>
      </c>
      <c r="B2263" t="str">
        <f>'Page 1 - General Information'!$G$16</f>
        <v>7607</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101260303</v>
      </c>
      <c r="B2264" t="str">
        <f>'Page 1 - General Information'!$G$16</f>
        <v>7607</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101260303</v>
      </c>
      <c r="B2265" t="str">
        <f>'Page 1 - General Information'!$G$16</f>
        <v>7607</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101260303</v>
      </c>
      <c r="B2266" t="str">
        <f>'Page 1 - General Information'!$G$16</f>
        <v>7607</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101260303</v>
      </c>
      <c r="B2267" t="str">
        <f>'Page 1 - General Information'!$G$16</f>
        <v>7607</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101260303</v>
      </c>
      <c r="B2268" t="str">
        <f>'Page 1 - General Information'!$G$16</f>
        <v>7607</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101260303</v>
      </c>
      <c r="B2269" t="str">
        <f>'Page 1 - General Information'!$G$16</f>
        <v>7607</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101260303</v>
      </c>
      <c r="B2270" t="str">
        <f>'Page 1 - General Information'!$G$16</f>
        <v>7607</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101260303</v>
      </c>
      <c r="B2271" t="str">
        <f>'Page 1 - General Information'!$G$16</f>
        <v>7607</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101260303</v>
      </c>
      <c r="B2272" t="str">
        <f>'Page 1 - General Information'!$G$16</f>
        <v>7607</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101260303</v>
      </c>
      <c r="B2273" t="str">
        <f>'Page 1 - General Information'!$G$16</f>
        <v>7607</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101260303</v>
      </c>
      <c r="B2274" t="str">
        <f>'Page 1 - General Information'!$G$16</f>
        <v>7607</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101260303</v>
      </c>
      <c r="B2275" t="str">
        <f>'Page 1 - General Information'!$G$16</f>
        <v>7607</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101260303</v>
      </c>
      <c r="B2276" t="str">
        <f>'Page 1 - General Information'!$G$16</f>
        <v>7607</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101260303</v>
      </c>
      <c r="B2277" t="str">
        <f>'Page 1 - General Information'!$G$16</f>
        <v>7607</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101260303</v>
      </c>
      <c r="B2278" t="str">
        <f>'Page 1 - General Information'!$G$16</f>
        <v>7607</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101260303</v>
      </c>
      <c r="B2279" t="str">
        <f>'Page 1 - General Information'!$G$16</f>
        <v>7607</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101260303</v>
      </c>
      <c r="B2280" t="str">
        <f>'Page 1 - General Information'!$G$16</f>
        <v>7607</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101260303</v>
      </c>
      <c r="B2281" t="str">
        <f>'Page 1 - General Information'!$G$16</f>
        <v>7607</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101260303</v>
      </c>
      <c r="B2282" t="str">
        <f>'Page 1 - General Information'!$G$16</f>
        <v>7607</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101260303</v>
      </c>
      <c r="B2283" t="str">
        <f>'Page 1 - General Information'!$G$16</f>
        <v>7607</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101260303</v>
      </c>
      <c r="B2284" t="str">
        <f>'Page 1 - General Information'!$G$16</f>
        <v>7607</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101260303</v>
      </c>
      <c r="B2285" t="str">
        <f>'Page 1 - General Information'!$G$16</f>
        <v>7607</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101260303</v>
      </c>
      <c r="B2286" t="str">
        <f>'Page 1 - General Information'!$G$16</f>
        <v>7607</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101260303</v>
      </c>
      <c r="B2287" t="str">
        <f>'Page 1 - General Information'!$G$16</f>
        <v>7607</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101260303</v>
      </c>
      <c r="B2288" t="str">
        <f>'Page 1 - General Information'!$G$16</f>
        <v>7607</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101260303</v>
      </c>
      <c r="B2289" t="str">
        <f>'Page 1 - General Information'!$G$16</f>
        <v>7607</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101260303</v>
      </c>
      <c r="B2290" t="str">
        <f>'Page 1 - General Information'!$G$16</f>
        <v>7607</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101260303</v>
      </c>
      <c r="B2291" t="str">
        <f>'Page 1 - General Information'!$G$16</f>
        <v>7607</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101260303</v>
      </c>
      <c r="B2292" t="str">
        <f>'Page 1 - General Information'!$G$16</f>
        <v>7607</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101260303</v>
      </c>
      <c r="B2293" t="str">
        <f>'Page 1 - General Information'!$G$16</f>
        <v>7607</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101260303</v>
      </c>
      <c r="B2294" t="str">
        <f>'Page 1 - General Information'!$G$16</f>
        <v>7607</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101260303</v>
      </c>
      <c r="B2295" t="str">
        <f>'Page 1 - General Information'!$G$16</f>
        <v>7607</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101260303</v>
      </c>
      <c r="B2296" t="str">
        <f>'Page 1 - General Information'!$G$16</f>
        <v>7607</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101260303</v>
      </c>
      <c r="B2297" t="str">
        <f>'Page 1 - General Information'!$G$16</f>
        <v>7607</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101260303</v>
      </c>
      <c r="B2298" t="str">
        <f>'Page 1 - General Information'!$G$16</f>
        <v>7607</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101260303</v>
      </c>
      <c r="B2299" t="str">
        <f>'Page 1 - General Information'!$G$16</f>
        <v>7607</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101260303</v>
      </c>
      <c r="B2300" t="str">
        <f>'Page 1 - General Information'!$G$16</f>
        <v>7607</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101260303</v>
      </c>
      <c r="B2301" t="str">
        <f>'Page 1 - General Information'!$G$16</f>
        <v>7607</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101260303</v>
      </c>
      <c r="B2302" t="str">
        <f>'Page 1 - General Information'!$G$16</f>
        <v>7607</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101260303</v>
      </c>
      <c r="B2303" t="str">
        <f>'Page 1 - General Information'!$G$16</f>
        <v>7607</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101260303</v>
      </c>
      <c r="B2304" t="str">
        <f>'Page 1 - General Information'!$G$16</f>
        <v>7607</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101260303</v>
      </c>
      <c r="B2305" t="str">
        <f>'Page 1 - General Information'!$G$16</f>
        <v>7607</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101260303</v>
      </c>
      <c r="B2306" t="str">
        <f>'Page 1 - General Information'!$G$16</f>
        <v>7607</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101260303</v>
      </c>
      <c r="B2307" t="str">
        <f>'Page 1 - General Information'!$G$16</f>
        <v>7607</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101260303</v>
      </c>
      <c r="B2308" t="str">
        <f>'Page 1 - General Information'!$G$16</f>
        <v>7607</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101260303</v>
      </c>
      <c r="B2309" t="str">
        <f>'Page 1 - General Information'!$G$16</f>
        <v>7607</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101260303</v>
      </c>
      <c r="B2310" t="str">
        <f>'Page 1 - General Information'!$G$16</f>
        <v>7607</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101260303</v>
      </c>
      <c r="B2311" t="str">
        <f>'Page 1 - General Information'!$G$16</f>
        <v>7607</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101260303</v>
      </c>
      <c r="B2312" t="str">
        <f>'Page 1 - General Information'!$G$16</f>
        <v>7607</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101260303</v>
      </c>
      <c r="B2313" t="str">
        <f>'Page 1 - General Information'!$G$16</f>
        <v>7607</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101260303</v>
      </c>
      <c r="B2314" t="str">
        <f>'Page 1 - General Information'!$G$16</f>
        <v>7607</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101260303</v>
      </c>
      <c r="B2315" t="str">
        <f>'Page 1 - General Information'!$G$16</f>
        <v>7607</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101260303</v>
      </c>
      <c r="B2316" t="str">
        <f>'Page 1 - General Information'!$G$16</f>
        <v>7607</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101260303</v>
      </c>
      <c r="B2317" t="str">
        <f>'Page 1 - General Information'!$G$16</f>
        <v>7607</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101260303</v>
      </c>
      <c r="B2318" t="str">
        <f>'Page 1 - General Information'!$G$16</f>
        <v>7607</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101260303</v>
      </c>
      <c r="B2319" t="str">
        <f>'Page 1 - General Information'!$G$16</f>
        <v>7607</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101260303</v>
      </c>
      <c r="B2320" t="str">
        <f>'Page 1 - General Information'!$G$16</f>
        <v>7607</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101260303</v>
      </c>
      <c r="B2321" t="str">
        <f>'Page 1 - General Information'!$G$16</f>
        <v>7607</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101260303</v>
      </c>
      <c r="B2322" t="str">
        <f>'Page 1 - General Information'!$G$16</f>
        <v>7607</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101260303</v>
      </c>
      <c r="B2323" t="str">
        <f>'Page 1 - General Information'!$G$16</f>
        <v>7607</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101260303</v>
      </c>
      <c r="B2324" t="str">
        <f>'Page 1 - General Information'!$G$16</f>
        <v>7607</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101260303</v>
      </c>
      <c r="B2325" t="str">
        <f>'Page 1 - General Information'!$G$16</f>
        <v>7607</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101260303</v>
      </c>
      <c r="B2326" t="str">
        <f>'Page 1 - General Information'!$G$16</f>
        <v>7607</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101260303</v>
      </c>
      <c r="B2327" t="str">
        <f>'Page 1 - General Information'!$G$16</f>
        <v>7607</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101260303</v>
      </c>
      <c r="B2328" t="str">
        <f>'Page 1 - General Information'!$G$16</f>
        <v>7607</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101260303</v>
      </c>
      <c r="B2329" t="str">
        <f>'Page 1 - General Information'!$G$16</f>
        <v>7607</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101260303</v>
      </c>
      <c r="B2330" t="str">
        <f>'Page 1 - General Information'!$G$16</f>
        <v>7607</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101260303</v>
      </c>
      <c r="B2331" t="str">
        <f>'Page 1 - General Information'!$G$16</f>
        <v>7607</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101260303</v>
      </c>
      <c r="B2332" t="str">
        <f>'Page 1 - General Information'!$G$16</f>
        <v>7607</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101260303</v>
      </c>
      <c r="B2333" t="str">
        <f>'Page 1 - General Information'!$G$16</f>
        <v>7607</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101260303</v>
      </c>
      <c r="B2334" t="str">
        <f>'Page 1 - General Information'!$G$16</f>
        <v>7607</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101260303</v>
      </c>
      <c r="B2335" t="str">
        <f>'Page 1 - General Information'!$G$16</f>
        <v>7607</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101260303</v>
      </c>
      <c r="B2336" t="str">
        <f>'Page 1 - General Information'!$G$16</f>
        <v>7607</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101260303</v>
      </c>
      <c r="B2337" t="str">
        <f>'Page 1 - General Information'!$G$16</f>
        <v>7607</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101260303</v>
      </c>
      <c r="B2338" t="str">
        <f>'Page 1 - General Information'!$G$16</f>
        <v>7607</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101260303</v>
      </c>
      <c r="B2339" t="str">
        <f>'Page 1 - General Information'!$G$16</f>
        <v>7607</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101260303</v>
      </c>
      <c r="B2340" t="str">
        <f>'Page 1 - General Information'!$G$16</f>
        <v>7607</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101260303</v>
      </c>
      <c r="B2341" t="str">
        <f>'Page 1 - General Information'!$G$16</f>
        <v>7607</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101260303</v>
      </c>
      <c r="B2342" t="str">
        <f>'Page 1 - General Information'!$G$16</f>
        <v>7607</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101260303</v>
      </c>
      <c r="B2343" t="str">
        <f>'Page 1 - General Information'!$G$16</f>
        <v>7607</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101260303</v>
      </c>
      <c r="B2344" t="str">
        <f>'Page 1 - General Information'!$G$16</f>
        <v>7607</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101260303</v>
      </c>
      <c r="B2345" t="str">
        <f>'Page 1 - General Information'!$G$16</f>
        <v>7607</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101260303</v>
      </c>
      <c r="B2346" t="str">
        <f>'Page 1 - General Information'!$G$16</f>
        <v>7607</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101260303</v>
      </c>
      <c r="B2347" t="str">
        <f>'Page 1 - General Information'!$G$16</f>
        <v>7607</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101260303</v>
      </c>
      <c r="B2348" t="str">
        <f>'Page 1 - General Information'!$G$16</f>
        <v>7607</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101260303</v>
      </c>
      <c r="B2349" t="str">
        <f>'Page 1 - General Information'!$G$16</f>
        <v>7607</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101260303</v>
      </c>
      <c r="B2350" t="str">
        <f>'Page 1 - General Information'!$G$16</f>
        <v>7607</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101260303</v>
      </c>
      <c r="B2351" t="str">
        <f>'Page 1 - General Information'!$G$16</f>
        <v>7607</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101260303</v>
      </c>
      <c r="B2352" t="str">
        <f>'Page 1 - General Information'!$G$16</f>
        <v>7607</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101260303</v>
      </c>
      <c r="B2353" t="str">
        <f>'Page 1 - General Information'!$G$16</f>
        <v>7607</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101260303</v>
      </c>
      <c r="B2354" t="str">
        <f>'Page 1 - General Information'!$G$16</f>
        <v>7607</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101260303</v>
      </c>
      <c r="B2355" t="str">
        <f>'Page 1 - General Information'!$G$16</f>
        <v>7607</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101260303</v>
      </c>
      <c r="B2356" t="str">
        <f>'Page 1 - General Information'!$G$16</f>
        <v>7607</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101260303</v>
      </c>
      <c r="B2357" t="str">
        <f>'Page 1 - General Information'!$G$16</f>
        <v>7607</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101260303</v>
      </c>
      <c r="B2358" t="str">
        <f>'Page 1 - General Information'!$G$16</f>
        <v>7607</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101260303</v>
      </c>
      <c r="B2359" t="str">
        <f>'Page 1 - General Information'!$G$16</f>
        <v>7607</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101260303</v>
      </c>
      <c r="B2360" t="str">
        <f>'Page 1 - General Information'!$G$16</f>
        <v>7607</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101260303</v>
      </c>
      <c r="B2361" t="str">
        <f>'Page 1 - General Information'!$G$16</f>
        <v>7607</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101260303</v>
      </c>
      <c r="B2362" t="str">
        <f>'Page 1 - General Information'!$G$16</f>
        <v>7607</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101260303</v>
      </c>
      <c r="B2363" t="str">
        <f>'Page 1 - General Information'!$G$16</f>
        <v>7607</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101260303</v>
      </c>
      <c r="B2364" t="str">
        <f>'Page 1 - General Information'!$G$16</f>
        <v>7607</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101260303</v>
      </c>
      <c r="B2365" t="str">
        <f>'Page 1 - General Information'!$G$16</f>
        <v>7607</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101260303</v>
      </c>
      <c r="B2366" t="str">
        <f>'Page 1 - General Information'!$G$16</f>
        <v>7607</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101260303</v>
      </c>
      <c r="B2367" t="str">
        <f>'Page 1 - General Information'!$G$16</f>
        <v>7607</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101260303</v>
      </c>
      <c r="B2368" t="str">
        <f>'Page 1 - General Information'!$G$16</f>
        <v>7607</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101260303</v>
      </c>
      <c r="B2369" t="str">
        <f>'Page 1 - General Information'!$G$16</f>
        <v>7607</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101260303</v>
      </c>
      <c r="B2370" t="str">
        <f>'Page 1 - General Information'!$G$16</f>
        <v>7607</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101260303</v>
      </c>
      <c r="B2371" t="str">
        <f>'Page 1 - General Information'!$G$16</f>
        <v>7607</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101260303</v>
      </c>
      <c r="B2372" t="str">
        <f>'Page 1 - General Information'!$G$16</f>
        <v>7607</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101260303</v>
      </c>
      <c r="B2373" t="str">
        <f>'Page 1 - General Information'!$G$16</f>
        <v>7607</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101260303</v>
      </c>
      <c r="B2374" t="str">
        <f>'Page 1 - General Information'!$G$16</f>
        <v>7607</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101260303</v>
      </c>
      <c r="B2375" t="str">
        <f>'Page 1 - General Information'!$G$16</f>
        <v>7607</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101260303</v>
      </c>
      <c r="B2376" t="str">
        <f>'Page 1 - General Information'!$G$16</f>
        <v>7607</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101260303</v>
      </c>
      <c r="B2377" t="str">
        <f>'Page 1 - General Information'!$G$16</f>
        <v>7607</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101260303</v>
      </c>
      <c r="B2378" t="str">
        <f>'Page 1 - General Information'!$G$16</f>
        <v>7607</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101260303</v>
      </c>
      <c r="B2379" t="str">
        <f>'Page 1 - General Information'!$G$16</f>
        <v>7607</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101260303</v>
      </c>
      <c r="B2380" t="str">
        <f>'Page 1 - General Information'!$G$16</f>
        <v>7607</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101260303</v>
      </c>
      <c r="B2381" t="str">
        <f>'Page 1 - General Information'!$G$16</f>
        <v>7607</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101260303</v>
      </c>
      <c r="B2382" t="str">
        <f>'Page 1 - General Information'!$G$16</f>
        <v>7607</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101260303</v>
      </c>
      <c r="B2383" t="str">
        <f>'Page 1 - General Information'!$G$16</f>
        <v>7607</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101260303</v>
      </c>
      <c r="B2384" t="str">
        <f>'Page 1 - General Information'!$G$16</f>
        <v>7607</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101260303</v>
      </c>
      <c r="B2385" t="str">
        <f>'Page 1 - General Information'!$G$16</f>
        <v>7607</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101260303</v>
      </c>
      <c r="B2386" t="str">
        <f>'Page 1 - General Information'!$G$16</f>
        <v>7607</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101260303</v>
      </c>
      <c r="B2387" t="str">
        <f>'Page 1 - General Information'!$G$16</f>
        <v>7607</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101260303</v>
      </c>
      <c r="B2388" t="str">
        <f>'Page 1 - General Information'!$G$16</f>
        <v>7607</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101260303</v>
      </c>
      <c r="B2389" t="str">
        <f>'Page 1 - General Information'!$G$16</f>
        <v>7607</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101260303</v>
      </c>
      <c r="B2390" t="str">
        <f>'Page 1 - General Information'!$G$16</f>
        <v>7607</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101260303</v>
      </c>
      <c r="B2391" t="str">
        <f>'Page 1 - General Information'!$G$16</f>
        <v>7607</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101260303</v>
      </c>
      <c r="B2392" t="str">
        <f>'Page 1 - General Information'!$G$16</f>
        <v>7607</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101260303</v>
      </c>
      <c r="B2393" t="str">
        <f>'Page 1 - General Information'!$G$16</f>
        <v>7607</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101260303</v>
      </c>
      <c r="B2394" t="str">
        <f>'Page 1 - General Information'!$G$16</f>
        <v>7607</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101260303</v>
      </c>
      <c r="B2395" t="str">
        <f>'Page 1 - General Information'!$G$16</f>
        <v>7607</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101260303</v>
      </c>
      <c r="B2396" t="str">
        <f>'Page 1 - General Information'!$G$16</f>
        <v>7607</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101260303</v>
      </c>
      <c r="B2397" t="str">
        <f>'Page 1 - General Information'!$G$16</f>
        <v>7607</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101260303</v>
      </c>
      <c r="B2398" t="str">
        <f>'Page 1 - General Information'!$G$16</f>
        <v>7607</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101260303</v>
      </c>
      <c r="B2399" t="str">
        <f>'Page 1 - General Information'!$G$16</f>
        <v>7607</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101260303</v>
      </c>
      <c r="B2400" t="str">
        <f>'Page 1 - General Information'!$G$16</f>
        <v>7607</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101260303</v>
      </c>
      <c r="B2401" t="str">
        <f>'Page 1 - General Information'!$G$16</f>
        <v>7607</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101260303</v>
      </c>
      <c r="B2402" t="str">
        <f>'Page 1 - General Information'!$G$16</f>
        <v>7607</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101260303</v>
      </c>
      <c r="B2403" t="str">
        <f>'Page 1 - General Information'!$G$16</f>
        <v>7607</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101260303</v>
      </c>
      <c r="B2404" t="str">
        <f>'Page 1 - General Information'!$G$16</f>
        <v>7607</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101260303</v>
      </c>
      <c r="B2405" t="str">
        <f>'Page 1 - General Information'!$G$16</f>
        <v>7607</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101260303</v>
      </c>
      <c r="B2406" t="str">
        <f>'Page 1 - General Information'!$G$16</f>
        <v>7607</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101260303</v>
      </c>
      <c r="B2407" t="str">
        <f>'Page 1 - General Information'!$G$16</f>
        <v>7607</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101260303</v>
      </c>
      <c r="B2408" t="str">
        <f>'Page 1 - General Information'!$G$16</f>
        <v>7607</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101260303</v>
      </c>
      <c r="B2409" t="str">
        <f>'Page 1 - General Information'!$G$16</f>
        <v>7607</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101260303</v>
      </c>
      <c r="B2410" t="str">
        <f>'Page 1 - General Information'!$G$16</f>
        <v>7607</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101260303</v>
      </c>
      <c r="B2411" t="str">
        <f>'Page 1 - General Information'!$G$16</f>
        <v>7607</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101260303</v>
      </c>
      <c r="B2412" t="str">
        <f>'Page 1 - General Information'!$G$16</f>
        <v>7607</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101260303</v>
      </c>
      <c r="B2413" t="str">
        <f>'Page 1 - General Information'!$G$16</f>
        <v>7607</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101260303</v>
      </c>
      <c r="B2414" t="str">
        <f>'Page 1 - General Information'!$G$16</f>
        <v>7607</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101260303</v>
      </c>
      <c r="B2415" t="str">
        <f>'Page 1 - General Information'!$G$16</f>
        <v>7607</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101260303</v>
      </c>
      <c r="B2416" t="str">
        <f>'Page 1 - General Information'!$G$16</f>
        <v>7607</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101260303</v>
      </c>
      <c r="B2417" t="str">
        <f>'Page 1 - General Information'!$G$16</f>
        <v>7607</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101260303</v>
      </c>
      <c r="B2418" t="str">
        <f>'Page 1 - General Information'!$G$16</f>
        <v>7607</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101260303</v>
      </c>
      <c r="B2419" t="str">
        <f>'Page 1 - General Information'!$G$16</f>
        <v>7607</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101260303</v>
      </c>
      <c r="B2420" t="str">
        <f>'Page 1 - General Information'!$G$16</f>
        <v>7607</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101260303</v>
      </c>
      <c r="B2421" t="str">
        <f>'Page 1 - General Information'!$G$16</f>
        <v>7607</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101260303</v>
      </c>
      <c r="B2422" t="str">
        <f>'Page 1 - General Information'!$G$16</f>
        <v>7607</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101260303</v>
      </c>
      <c r="B2423" t="str">
        <f>'Page 1 - General Information'!$G$16</f>
        <v>7607</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101260303</v>
      </c>
      <c r="B2424" t="str">
        <f>'Page 1 - General Information'!$G$16</f>
        <v>7607</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101260303</v>
      </c>
      <c r="B2425" t="str">
        <f>'Page 1 - General Information'!$G$16</f>
        <v>7607</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101260303</v>
      </c>
      <c r="B2426" t="str">
        <f>'Page 1 - General Information'!$G$16</f>
        <v>7607</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101260303</v>
      </c>
      <c r="B2427" t="str">
        <f>'Page 1 - General Information'!$G$16</f>
        <v>7607</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101260303</v>
      </c>
      <c r="B2428" t="str">
        <f>'Page 1 - General Information'!$G$16</f>
        <v>7607</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101260303</v>
      </c>
      <c r="B2429" t="str">
        <f>'Page 1 - General Information'!$G$16</f>
        <v>7607</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101260303</v>
      </c>
      <c r="B2430" t="str">
        <f>'Page 1 - General Information'!$G$16</f>
        <v>7607</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101260303</v>
      </c>
      <c r="B2431" t="str">
        <f>'Page 1 - General Information'!$G$16</f>
        <v>7607</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101260303</v>
      </c>
      <c r="B2432" t="str">
        <f>'Page 1 - General Information'!$G$16</f>
        <v>7607</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101260303</v>
      </c>
      <c r="B2433" t="str">
        <f>'Page 1 - General Information'!$G$16</f>
        <v>7607</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101260303</v>
      </c>
      <c r="B2434" t="str">
        <f>'Page 1 - General Information'!$G$16</f>
        <v>7607</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101260303</v>
      </c>
      <c r="B2435" t="str">
        <f>'Page 1 - General Information'!$G$16</f>
        <v>7607</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101260303</v>
      </c>
      <c r="B2436" t="str">
        <f>'Page 1 - General Information'!$G$16</f>
        <v>7607</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101260303</v>
      </c>
      <c r="B2437" t="str">
        <f>'Page 1 - General Information'!$G$16</f>
        <v>7607</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101260303</v>
      </c>
      <c r="B2438" t="str">
        <f>'Page 1 - General Information'!$G$16</f>
        <v>7607</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101260303</v>
      </c>
      <c r="B2439" t="str">
        <f>'Page 1 - General Information'!$G$16</f>
        <v>7607</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101260303</v>
      </c>
      <c r="B2440" t="str">
        <f>'Page 1 - General Information'!$G$16</f>
        <v>7607</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101260303</v>
      </c>
      <c r="B2441" t="str">
        <f>'Page 1 - General Information'!$G$16</f>
        <v>7607</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101260303</v>
      </c>
      <c r="B2442" t="str">
        <f>'Page 1 - General Information'!$G$16</f>
        <v>7607</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101260303</v>
      </c>
      <c r="B2443" t="str">
        <f>'Page 1 - General Information'!$G$16</f>
        <v>7607</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101260303</v>
      </c>
      <c r="B2444" t="str">
        <f>'Page 1 - General Information'!$G$16</f>
        <v>7607</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101260303</v>
      </c>
      <c r="B2445" t="str">
        <f>'Page 1 - General Information'!$G$16</f>
        <v>7607</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101260303</v>
      </c>
      <c r="B2446" t="str">
        <f>'Page 1 - General Information'!$G$16</f>
        <v>7607</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101260303</v>
      </c>
      <c r="B2447" t="str">
        <f>'Page 1 - General Information'!$G$16</f>
        <v>7607</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101260303</v>
      </c>
      <c r="B2448" t="str">
        <f>'Page 1 - General Information'!$G$16</f>
        <v>7607</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101260303</v>
      </c>
      <c r="B2449" t="str">
        <f>'Page 1 - General Information'!$G$16</f>
        <v>7607</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101260303</v>
      </c>
      <c r="B2450" t="str">
        <f>'Page 1 - General Information'!$G$16</f>
        <v>7607</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101260303</v>
      </c>
      <c r="B2451" t="str">
        <f>'Page 1 - General Information'!$G$16</f>
        <v>7607</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101260303</v>
      </c>
      <c r="B2452" t="str">
        <f>'Page 1 - General Information'!$G$16</f>
        <v>7607</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101260303</v>
      </c>
      <c r="B2453" t="str">
        <f>'Page 1 - General Information'!$G$16</f>
        <v>7607</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101260303</v>
      </c>
      <c r="B2454" t="str">
        <f>'Page 1 - General Information'!$G$16</f>
        <v>7607</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101260303</v>
      </c>
      <c r="B2455" t="str">
        <f>'Page 1 - General Information'!$G$16</f>
        <v>7607</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101260303</v>
      </c>
      <c r="B2456" t="str">
        <f>'Page 1 - General Information'!$G$16</f>
        <v>7607</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101260303</v>
      </c>
      <c r="B2457" t="str">
        <f>'Page 1 - General Information'!$G$16</f>
        <v>7607</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101260303</v>
      </c>
      <c r="B2458" t="str">
        <f>'Page 1 - General Information'!$G$16</f>
        <v>7607</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101260303</v>
      </c>
      <c r="B2459" t="str">
        <f>'Page 1 - General Information'!$G$16</f>
        <v>7607</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101260303</v>
      </c>
      <c r="B2460" t="str">
        <f>'Page 1 - General Information'!$G$16</f>
        <v>7607</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101260303</v>
      </c>
      <c r="B2461" t="str">
        <f>'Page 1 - General Information'!$G$16</f>
        <v>7607</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101260303</v>
      </c>
      <c r="B2462" t="str">
        <f>'Page 1 - General Information'!$G$16</f>
        <v>7607</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101260303</v>
      </c>
      <c r="B2463" t="str">
        <f>'Page 1 - General Information'!$G$16</f>
        <v>7607</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101260303</v>
      </c>
      <c r="B2464" t="str">
        <f>'Page 1 - General Information'!$G$16</f>
        <v>7607</v>
      </c>
      <c r="C2464" s="395" t="s">
        <v>19068</v>
      </c>
      <c r="D2464"/>
      <c r="E2464"/>
      <c r="F2464"/>
      <c r="G2464"/>
      <c r="H2464"/>
      <c r="I2464"/>
      <c r="J2464"/>
      <c r="K2464"/>
      <c r="L2464"/>
      <c r="M2464"/>
      <c r="N2464" t="s">
        <v>4582</v>
      </c>
      <c r="O2464" s="399"/>
      <c r="P2464"/>
      <c r="Q2464"/>
      <c r="R2464" s="399" t="s">
        <v>10264</v>
      </c>
      <c r="S2464" t="s">
        <v>6505</v>
      </c>
      <c r="T2464"/>
      <c r="U2464"/>
      <c r="V2464" s="396" t="str">
        <f>INDEX('Page 2 - Team Information'!$K$14:$AP$184,Y2464,X2464)</f>
        <v xml:space="preserve">Yes </v>
      </c>
      <c r="W2464"/>
      <c r="X2464" s="397">
        <v>7</v>
      </c>
      <c r="Y2464" s="397">
        <v>132</v>
      </c>
    </row>
    <row r="2465" spans="1:25" x14ac:dyDescent="0.25">
      <c r="A2465">
        <f>'Page 1 - General Information'!$G$12</f>
        <v>101260303</v>
      </c>
      <c r="B2465" t="str">
        <f>'Page 1 - General Information'!$G$16</f>
        <v>7607</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1987-06-30</v>
      </c>
      <c r="U2465"/>
      <c r="V2465"/>
      <c r="W2465"/>
      <c r="X2465" s="397">
        <v>9</v>
      </c>
      <c r="Y2465" s="397">
        <v>132</v>
      </c>
    </row>
    <row r="2466" spans="1:25" x14ac:dyDescent="0.25">
      <c r="A2466">
        <f>'Page 1 - General Information'!$G$12</f>
        <v>101260303</v>
      </c>
      <c r="B2466" t="str">
        <f>'Page 1 - General Information'!$G$16</f>
        <v>7607</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101260303</v>
      </c>
      <c r="B2467" t="str">
        <f>'Page 1 - General Information'!$G$16</f>
        <v>7607</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101260303</v>
      </c>
      <c r="B2468" t="str">
        <f>'Page 1 - General Information'!$G$16</f>
        <v>7607</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101260303</v>
      </c>
      <c r="B2469" t="str">
        <f>'Page 1 - General Information'!$G$16</f>
        <v>7607</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101260303</v>
      </c>
      <c r="B2470" t="str">
        <f>'Page 1 - General Information'!$G$16</f>
        <v>7607</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101260303</v>
      </c>
      <c r="B2471" t="str">
        <f>'Page 1 - General Information'!$G$16</f>
        <v>7607</v>
      </c>
      <c r="C2471" s="395" t="s">
        <v>19068</v>
      </c>
      <c r="D2471"/>
      <c r="E2471"/>
      <c r="F2471"/>
      <c r="G2471"/>
      <c r="H2471"/>
      <c r="I2471"/>
      <c r="J2471"/>
      <c r="K2471"/>
      <c r="L2471"/>
      <c r="M2471"/>
      <c r="N2471" t="s">
        <v>4101</v>
      </c>
      <c r="O2471" s="396">
        <f>INDEX('Page 2 - Team Information'!$K$14:$AP$184,Y2471,X2471)</f>
        <v>14</v>
      </c>
      <c r="P2471"/>
      <c r="Q2471"/>
      <c r="R2471"/>
      <c r="S2471" t="s">
        <v>6512</v>
      </c>
      <c r="T2471"/>
      <c r="U2471"/>
      <c r="V2471"/>
      <c r="W2471"/>
      <c r="X2471" s="397">
        <v>16</v>
      </c>
      <c r="Y2471" s="397">
        <v>132</v>
      </c>
    </row>
    <row r="2472" spans="1:25" x14ac:dyDescent="0.25">
      <c r="A2472">
        <f>'Page 1 - General Information'!$G$12</f>
        <v>101260303</v>
      </c>
      <c r="B2472" t="str">
        <f>'Page 1 - General Information'!$G$16</f>
        <v>7607</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25">
      <c r="A2473">
        <f>'Page 1 - General Information'!$G$12</f>
        <v>101260303</v>
      </c>
      <c r="B2473" t="str">
        <f>'Page 1 - General Information'!$G$16</f>
        <v>7607</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101260303</v>
      </c>
      <c r="B2474" t="str">
        <f>'Page 1 - General Information'!$G$16</f>
        <v>7607</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101260303</v>
      </c>
      <c r="B2475" t="str">
        <f>'Page 1 - General Information'!$G$16</f>
        <v>7607</v>
      </c>
      <c r="C2475" s="395" t="s">
        <v>19068</v>
      </c>
      <c r="D2475"/>
      <c r="E2475"/>
      <c r="F2475"/>
      <c r="G2475"/>
      <c r="H2475"/>
      <c r="I2475"/>
      <c r="J2475"/>
      <c r="K2475"/>
      <c r="L2475"/>
      <c r="M2475"/>
      <c r="N2475" t="s">
        <v>4101</v>
      </c>
      <c r="O2475" s="396">
        <f>INDEX('Page 2 - Team Information'!$K$14:$AP$184,Y2475,X2475)</f>
        <v>14</v>
      </c>
      <c r="P2475"/>
      <c r="Q2475"/>
      <c r="R2475"/>
      <c r="S2475" t="s">
        <v>6516</v>
      </c>
      <c r="T2475"/>
      <c r="U2475"/>
      <c r="V2475"/>
      <c r="W2475"/>
      <c r="X2475" s="397">
        <v>21</v>
      </c>
      <c r="Y2475" s="397">
        <v>132</v>
      </c>
    </row>
    <row r="2476" spans="1:25" x14ac:dyDescent="0.25">
      <c r="A2476">
        <f>'Page 1 - General Information'!$G$12</f>
        <v>101260303</v>
      </c>
      <c r="B2476" t="str">
        <f>'Page 1 - General Information'!$G$16</f>
        <v>7607</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25">
      <c r="A2477">
        <f>'Page 1 - General Information'!$G$12</f>
        <v>101260303</v>
      </c>
      <c r="B2477" t="str">
        <f>'Page 1 - General Information'!$G$16</f>
        <v>7607</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101260303</v>
      </c>
      <c r="B2478" t="str">
        <f>'Page 1 - General Information'!$G$16</f>
        <v>7607</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101260303</v>
      </c>
      <c r="B2479" t="str">
        <f>'Page 1 - General Information'!$G$16</f>
        <v>7607</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101260303</v>
      </c>
      <c r="B2480" t="str">
        <f>'Page 1 - General Information'!$G$16</f>
        <v>7607</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101260303</v>
      </c>
      <c r="B2481" t="str">
        <f>'Page 1 - General Information'!$G$16</f>
        <v>7607</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101260303</v>
      </c>
      <c r="B2482" t="str">
        <f>'Page 1 - General Information'!$G$16</f>
        <v>7607</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101260303</v>
      </c>
      <c r="B2483" t="str">
        <f>'Page 1 - General Information'!$G$16</f>
        <v>7607</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101260303</v>
      </c>
      <c r="B2484" t="str">
        <f>'Page 1 - General Information'!$G$16</f>
        <v>7607</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101260303</v>
      </c>
      <c r="B2485" t="str">
        <f>'Page 1 - General Information'!$G$16</f>
        <v>7607</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101260303</v>
      </c>
      <c r="B2486" t="str">
        <f>'Page 1 - General Information'!$G$16</f>
        <v>7607</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101260303</v>
      </c>
      <c r="B2487" t="str">
        <f>'Page 1 - General Information'!$G$16</f>
        <v>7607</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101260303</v>
      </c>
      <c r="B2488" t="str">
        <f>'Page 1 - General Information'!$G$16</f>
        <v>7607</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101260303</v>
      </c>
      <c r="B2489" t="str">
        <f>'Page 1 - General Information'!$G$16</f>
        <v>7607</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101260303</v>
      </c>
      <c r="B2490" t="str">
        <f>'Page 1 - General Information'!$G$16</f>
        <v>7607</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101260303</v>
      </c>
      <c r="B2491" t="str">
        <f>'Page 1 - General Information'!$G$16</f>
        <v>7607</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101260303</v>
      </c>
      <c r="B2492" t="str">
        <f>'Page 1 - General Information'!$G$16</f>
        <v>7607</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101260303</v>
      </c>
      <c r="B2493" t="str">
        <f>'Page 1 - General Information'!$G$16</f>
        <v>7607</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101260303</v>
      </c>
      <c r="B2494" t="str">
        <f>'Page 1 - General Information'!$G$16</f>
        <v>7607</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101260303</v>
      </c>
      <c r="B2495" t="str">
        <f>'Page 1 - General Information'!$G$16</f>
        <v>7607</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101260303</v>
      </c>
      <c r="B2496" t="str">
        <f>'Page 1 - General Information'!$G$16</f>
        <v>7607</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101260303</v>
      </c>
      <c r="B2497" t="str">
        <f>'Page 1 - General Information'!$G$16</f>
        <v>7607</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101260303</v>
      </c>
      <c r="B2498" t="str">
        <f>'Page 1 - General Information'!$G$16</f>
        <v>7607</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101260303</v>
      </c>
      <c r="B2499" t="str">
        <f>'Page 1 - General Information'!$G$16</f>
        <v>7607</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101260303</v>
      </c>
      <c r="B2500" t="str">
        <f>'Page 1 - General Information'!$G$16</f>
        <v>7607</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101260303</v>
      </c>
      <c r="B2501" t="str">
        <f>'Page 1 - General Information'!$G$16</f>
        <v>7607</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101260303</v>
      </c>
      <c r="B2502" t="str">
        <f>'Page 1 - General Information'!$G$16</f>
        <v>7607</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101260303</v>
      </c>
      <c r="B2503" t="str">
        <f>'Page 1 - General Information'!$G$16</f>
        <v>7607</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101260303</v>
      </c>
      <c r="B2504" t="str">
        <f>'Page 1 - General Information'!$G$16</f>
        <v>7607</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101260303</v>
      </c>
      <c r="B2505" t="str">
        <f>'Page 1 - General Information'!$G$16</f>
        <v>7607</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101260303</v>
      </c>
      <c r="B2506" t="str">
        <f>'Page 1 - General Information'!$G$16</f>
        <v>7607</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101260303</v>
      </c>
      <c r="B2507" t="str">
        <f>'Page 1 - General Information'!$G$16</f>
        <v>7607</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101260303</v>
      </c>
      <c r="B2508" t="str">
        <f>'Page 1 - General Information'!$G$16</f>
        <v>7607</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101260303</v>
      </c>
      <c r="B2509" t="str">
        <f>'Page 1 - General Information'!$G$16</f>
        <v>7607</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101260303</v>
      </c>
      <c r="B2510" t="str">
        <f>'Page 1 - General Information'!$G$16</f>
        <v>7607</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2003-06-30</v>
      </c>
      <c r="U2510"/>
      <c r="V2510"/>
      <c r="W2510"/>
      <c r="X2510" s="397">
        <v>9</v>
      </c>
      <c r="Y2510" s="397">
        <v>135</v>
      </c>
    </row>
    <row r="2511" spans="1:25" x14ac:dyDescent="0.25">
      <c r="A2511">
        <f>'Page 1 - General Information'!$G$12</f>
        <v>101260303</v>
      </c>
      <c r="B2511" t="str">
        <f>'Page 1 - General Information'!$G$16</f>
        <v>7607</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101260303</v>
      </c>
      <c r="B2512" t="str">
        <f>'Page 1 - General Information'!$G$16</f>
        <v>7607</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101260303</v>
      </c>
      <c r="B2513" t="str">
        <f>'Page 1 - General Information'!$G$16</f>
        <v>7607</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101260303</v>
      </c>
      <c r="B2514" t="str">
        <f>'Page 1 - General Information'!$G$16</f>
        <v>7607</v>
      </c>
      <c r="C2514" s="395" t="s">
        <v>19068</v>
      </c>
      <c r="D2514"/>
      <c r="E2514"/>
      <c r="F2514"/>
      <c r="G2514"/>
      <c r="H2514"/>
      <c r="I2514"/>
      <c r="J2514"/>
      <c r="K2514"/>
      <c r="L2514"/>
      <c r="M2514"/>
      <c r="N2514" t="s">
        <v>4101</v>
      </c>
      <c r="O2514" s="396">
        <f>INDEX('Page 2 - Team Information'!$K$14:$AP$184,Y2514,X2514)</f>
        <v>9</v>
      </c>
      <c r="P2514"/>
      <c r="Q2514"/>
      <c r="R2514"/>
      <c r="S2514" t="s">
        <v>6555</v>
      </c>
      <c r="T2514"/>
      <c r="U2514"/>
      <c r="V2514"/>
      <c r="W2514"/>
      <c r="X2514" s="397">
        <v>14</v>
      </c>
      <c r="Y2514" s="397">
        <v>135</v>
      </c>
    </row>
    <row r="2515" spans="1:25" x14ac:dyDescent="0.25">
      <c r="A2515">
        <f>'Page 1 - General Information'!$G$12</f>
        <v>101260303</v>
      </c>
      <c r="B2515" t="str">
        <f>'Page 1 - General Information'!$G$16</f>
        <v>7607</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101260303</v>
      </c>
      <c r="B2516" t="str">
        <f>'Page 1 - General Information'!$G$16</f>
        <v>7607</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101260303</v>
      </c>
      <c r="B2517" t="str">
        <f>'Page 1 - General Information'!$G$16</f>
        <v>7607</v>
      </c>
      <c r="C2517" s="395" t="s">
        <v>19068</v>
      </c>
      <c r="D2517"/>
      <c r="E2517"/>
      <c r="F2517"/>
      <c r="G2517"/>
      <c r="H2517"/>
      <c r="I2517"/>
      <c r="J2517"/>
      <c r="K2517"/>
      <c r="L2517"/>
      <c r="M2517"/>
      <c r="N2517" t="s">
        <v>4101</v>
      </c>
      <c r="O2517" s="396">
        <f>INDEX('Page 2 - Team Information'!$K$14:$AP$184,Y2517,X2517)</f>
        <v>9</v>
      </c>
      <c r="P2517"/>
      <c r="Q2517"/>
      <c r="R2517"/>
      <c r="S2517" t="s">
        <v>6558</v>
      </c>
      <c r="T2517"/>
      <c r="U2517"/>
      <c r="V2517"/>
      <c r="W2517"/>
      <c r="X2517" s="397">
        <v>17</v>
      </c>
      <c r="Y2517" s="397">
        <v>135</v>
      </c>
    </row>
    <row r="2518" spans="1:25" x14ac:dyDescent="0.25">
      <c r="A2518">
        <f>'Page 1 - General Information'!$G$12</f>
        <v>101260303</v>
      </c>
      <c r="B2518" t="str">
        <f>'Page 1 - General Information'!$G$16</f>
        <v>7607</v>
      </c>
      <c r="C2518" s="395" t="s">
        <v>19068</v>
      </c>
      <c r="D2518"/>
      <c r="E2518"/>
      <c r="F2518"/>
      <c r="G2518"/>
      <c r="H2518"/>
      <c r="I2518"/>
      <c r="J2518"/>
      <c r="K2518"/>
      <c r="L2518"/>
      <c r="M2518"/>
      <c r="N2518" t="s">
        <v>4101</v>
      </c>
      <c r="O2518" s="396">
        <f>INDEX('Page 2 - Team Information'!$K$14:$AP$184,Y2518,X2518)</f>
        <v>9</v>
      </c>
      <c r="P2518"/>
      <c r="Q2518"/>
      <c r="R2518"/>
      <c r="S2518" t="s">
        <v>6559</v>
      </c>
      <c r="T2518"/>
      <c r="U2518"/>
      <c r="V2518"/>
      <c r="W2518"/>
      <c r="X2518" s="397">
        <v>19</v>
      </c>
      <c r="Y2518" s="397">
        <v>135</v>
      </c>
    </row>
    <row r="2519" spans="1:25" x14ac:dyDescent="0.25">
      <c r="A2519">
        <f>'Page 1 - General Information'!$G$12</f>
        <v>101260303</v>
      </c>
      <c r="B2519" t="str">
        <f>'Page 1 - General Information'!$G$16</f>
        <v>7607</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101260303</v>
      </c>
      <c r="B2520" t="str">
        <f>'Page 1 - General Information'!$G$16</f>
        <v>7607</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101260303</v>
      </c>
      <c r="B2521" t="str">
        <f>'Page 1 - General Information'!$G$16</f>
        <v>7607</v>
      </c>
      <c r="C2521" s="395" t="s">
        <v>19068</v>
      </c>
      <c r="D2521"/>
      <c r="E2521"/>
      <c r="F2521"/>
      <c r="G2521"/>
      <c r="H2521"/>
      <c r="I2521"/>
      <c r="J2521"/>
      <c r="K2521"/>
      <c r="L2521"/>
      <c r="M2521"/>
      <c r="N2521" t="s">
        <v>4101</v>
      </c>
      <c r="O2521" s="396">
        <f>INDEX('Page 2 - Team Information'!$K$14:$AP$184,Y2521,X2521)</f>
        <v>9</v>
      </c>
      <c r="P2521"/>
      <c r="Q2521"/>
      <c r="R2521"/>
      <c r="S2521" t="s">
        <v>6562</v>
      </c>
      <c r="T2521"/>
      <c r="U2521"/>
      <c r="V2521"/>
      <c r="W2521"/>
      <c r="X2521" s="397">
        <v>22</v>
      </c>
      <c r="Y2521" s="397">
        <v>135</v>
      </c>
    </row>
    <row r="2522" spans="1:25" x14ac:dyDescent="0.25">
      <c r="A2522">
        <f>'Page 1 - General Information'!$G$12</f>
        <v>101260303</v>
      </c>
      <c r="B2522" t="str">
        <f>'Page 1 - General Information'!$G$16</f>
        <v>7607</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101260303</v>
      </c>
      <c r="B2523" t="str">
        <f>'Page 1 - General Information'!$G$16</f>
        <v>7607</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101260303</v>
      </c>
      <c r="B2524" t="str">
        <f>'Page 1 - General Information'!$G$16</f>
        <v>7607</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101260303</v>
      </c>
      <c r="B2525" t="str">
        <f>'Page 1 - General Information'!$G$16</f>
        <v>7607</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101260303</v>
      </c>
      <c r="B2526" t="str">
        <f>'Page 1 - General Information'!$G$16</f>
        <v>7607</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101260303</v>
      </c>
      <c r="B2527" t="str">
        <f>'Page 1 - General Information'!$G$16</f>
        <v>7607</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101260303</v>
      </c>
      <c r="B2528" t="str">
        <f>'Page 1 - General Information'!$G$16</f>
        <v>7607</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101260303</v>
      </c>
      <c r="B2529" t="str">
        <f>'Page 1 - General Information'!$G$16</f>
        <v>7607</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101260303</v>
      </c>
      <c r="B2530" t="str">
        <f>'Page 1 - General Information'!$G$16</f>
        <v>7607</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101260303</v>
      </c>
      <c r="B2531" t="str">
        <f>'Page 1 - General Information'!$G$16</f>
        <v>7607</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101260303</v>
      </c>
      <c r="B2532" t="str">
        <f>'Page 1 - General Information'!$G$16</f>
        <v>7607</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101260303</v>
      </c>
      <c r="B2533" t="str">
        <f>'Page 1 - General Information'!$G$16</f>
        <v>7607</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101260303</v>
      </c>
      <c r="B2534" t="str">
        <f>'Page 1 - General Information'!$G$16</f>
        <v>7607</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101260303</v>
      </c>
      <c r="B2535" t="str">
        <f>'Page 1 - General Information'!$G$16</f>
        <v>7607</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101260303</v>
      </c>
      <c r="B2536" t="str">
        <f>'Page 1 - General Information'!$G$16</f>
        <v>7607</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101260303</v>
      </c>
      <c r="B2537" t="str">
        <f>'Page 1 - General Information'!$G$16</f>
        <v>7607</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101260303</v>
      </c>
      <c r="B2538" t="str">
        <f>'Page 1 - General Information'!$G$16</f>
        <v>7607</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101260303</v>
      </c>
      <c r="B2539" t="str">
        <f>'Page 1 - General Information'!$G$16</f>
        <v>7607</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101260303</v>
      </c>
      <c r="B2540" t="str">
        <f>'Page 1 - General Information'!$G$16</f>
        <v>7607</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101260303</v>
      </c>
      <c r="B2541" t="str">
        <f>'Page 1 - General Information'!$G$16</f>
        <v>7607</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101260303</v>
      </c>
      <c r="B2542" t="str">
        <f>'Page 1 - General Information'!$G$16</f>
        <v>7607</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101260303</v>
      </c>
      <c r="B2543" t="str">
        <f>'Page 1 - General Information'!$G$16</f>
        <v>7607</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101260303</v>
      </c>
      <c r="B2544" t="str">
        <f>'Page 1 - General Information'!$G$16</f>
        <v>7607</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101260303</v>
      </c>
      <c r="B2545" t="str">
        <f>'Page 1 - General Information'!$G$16</f>
        <v>7607</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101260303</v>
      </c>
      <c r="B2546" t="str">
        <f>'Page 1 - General Information'!$G$16</f>
        <v>7607</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101260303</v>
      </c>
      <c r="B2547" t="str">
        <f>'Page 1 - General Information'!$G$16</f>
        <v>7607</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101260303</v>
      </c>
      <c r="B2548" t="str">
        <f>'Page 1 - General Information'!$G$16</f>
        <v>7607</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101260303</v>
      </c>
      <c r="B2549" t="str">
        <f>'Page 1 - General Information'!$G$16</f>
        <v>7607</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101260303</v>
      </c>
      <c r="B2550" t="str">
        <f>'Page 1 - General Information'!$G$16</f>
        <v>7607</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101260303</v>
      </c>
      <c r="B2551" t="str">
        <f>'Page 1 - General Information'!$G$16</f>
        <v>7607</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101260303</v>
      </c>
      <c r="B2552" t="str">
        <f>'Page 1 - General Information'!$G$16</f>
        <v>7607</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101260303</v>
      </c>
      <c r="B2553" t="str">
        <f>'Page 1 - General Information'!$G$16</f>
        <v>7607</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101260303</v>
      </c>
      <c r="B2554" t="str">
        <f>'Page 1 - General Information'!$G$16</f>
        <v>7607</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101260303</v>
      </c>
      <c r="B2555" t="str">
        <f>'Page 1 - General Information'!$G$16</f>
        <v>7607</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101260303</v>
      </c>
      <c r="B2556" t="str">
        <f>'Page 1 - General Information'!$G$16</f>
        <v>7607</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101260303</v>
      </c>
      <c r="B2557" t="str">
        <f>'Page 1 - General Information'!$G$16</f>
        <v>7607</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101260303</v>
      </c>
      <c r="B2558" t="str">
        <f>'Page 1 - General Information'!$G$16</f>
        <v>7607</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101260303</v>
      </c>
      <c r="B2559" t="str">
        <f>'Page 1 - General Information'!$G$16</f>
        <v>7607</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101260303</v>
      </c>
      <c r="B2560" t="str">
        <f>'Page 1 - General Information'!$G$16</f>
        <v>7607</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101260303</v>
      </c>
      <c r="B2561" t="str">
        <f>'Page 1 - General Information'!$G$16</f>
        <v>7607</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101260303</v>
      </c>
      <c r="B2562" t="str">
        <f>'Page 1 - General Information'!$G$16</f>
        <v>7607</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101260303</v>
      </c>
      <c r="B2563" t="str">
        <f>'Page 1 - General Information'!$G$16</f>
        <v>7607</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101260303</v>
      </c>
      <c r="B2564" t="str">
        <f>'Page 1 - General Information'!$G$16</f>
        <v>7607</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101260303</v>
      </c>
      <c r="B2565" t="str">
        <f>'Page 1 - General Information'!$G$16</f>
        <v>7607</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101260303</v>
      </c>
      <c r="B2566" t="str">
        <f>'Page 1 - General Information'!$G$16</f>
        <v>7607</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101260303</v>
      </c>
      <c r="B2567" t="str">
        <f>'Page 1 - General Information'!$G$16</f>
        <v>7607</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101260303</v>
      </c>
      <c r="B2568" t="str">
        <f>'Page 1 - General Information'!$G$16</f>
        <v>7607</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101260303</v>
      </c>
      <c r="B2569" t="str">
        <f>'Page 1 - General Information'!$G$16</f>
        <v>7607</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101260303</v>
      </c>
      <c r="B2570" t="str">
        <f>'Page 1 - General Information'!$G$16</f>
        <v>7607</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101260303</v>
      </c>
      <c r="B2571" t="str">
        <f>'Page 1 - General Information'!$G$16</f>
        <v>7607</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101260303</v>
      </c>
      <c r="B2572" t="str">
        <f>'Page 1 - General Information'!$G$16</f>
        <v>7607</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101260303</v>
      </c>
      <c r="B2573" t="str">
        <f>'Page 1 - General Information'!$G$16</f>
        <v>7607</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101260303</v>
      </c>
      <c r="B2574" t="str">
        <f>'Page 1 - General Information'!$G$16</f>
        <v>7607</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101260303</v>
      </c>
      <c r="B2575" t="str">
        <f>'Page 1 - General Information'!$G$16</f>
        <v>7607</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101260303</v>
      </c>
      <c r="B2576" t="str">
        <f>'Page 1 - General Information'!$G$16</f>
        <v>7607</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101260303</v>
      </c>
      <c r="B2577" t="str">
        <f>'Page 1 - General Information'!$G$16</f>
        <v>7607</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101260303</v>
      </c>
      <c r="B2578" t="str">
        <f>'Page 1 - General Information'!$G$16</f>
        <v>7607</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101260303</v>
      </c>
      <c r="B2579" t="str">
        <f>'Page 1 - General Information'!$G$16</f>
        <v>7607</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101260303</v>
      </c>
      <c r="B2580" t="str">
        <f>'Page 1 - General Information'!$G$16</f>
        <v>7607</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101260303</v>
      </c>
      <c r="B2581" t="str">
        <f>'Page 1 - General Information'!$G$16</f>
        <v>7607</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101260303</v>
      </c>
      <c r="B2582" t="str">
        <f>'Page 1 - General Information'!$G$16</f>
        <v>7607</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101260303</v>
      </c>
      <c r="B2583" t="str">
        <f>'Page 1 - General Information'!$G$16</f>
        <v>7607</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101260303</v>
      </c>
      <c r="B2584" t="str">
        <f>'Page 1 - General Information'!$G$16</f>
        <v>7607</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101260303</v>
      </c>
      <c r="B2585" t="str">
        <f>'Page 1 - General Information'!$G$16</f>
        <v>7607</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101260303</v>
      </c>
      <c r="B2586" t="str">
        <f>'Page 1 - General Information'!$G$16</f>
        <v>7607</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101260303</v>
      </c>
      <c r="B2587" t="str">
        <f>'Page 1 - General Information'!$G$16</f>
        <v>7607</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101260303</v>
      </c>
      <c r="B2588" t="str">
        <f>'Page 1 - General Information'!$G$16</f>
        <v>7607</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101260303</v>
      </c>
      <c r="B2589" t="str">
        <f>'Page 1 - General Information'!$G$16</f>
        <v>7607</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101260303</v>
      </c>
      <c r="B2590" t="str">
        <f>'Page 1 - General Information'!$G$16</f>
        <v>7607</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101260303</v>
      </c>
      <c r="B2591" t="str">
        <f>'Page 1 - General Information'!$G$16</f>
        <v>7607</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101260303</v>
      </c>
      <c r="B2592" t="str">
        <f>'Page 1 - General Information'!$G$16</f>
        <v>7607</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101260303</v>
      </c>
      <c r="B2593" t="str">
        <f>'Page 1 - General Information'!$G$16</f>
        <v>7607</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101260303</v>
      </c>
      <c r="B2594" t="str">
        <f>'Page 1 - General Information'!$G$16</f>
        <v>7607</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101260303</v>
      </c>
      <c r="B2595" t="str">
        <f>'Page 1 - General Information'!$G$16</f>
        <v>7607</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101260303</v>
      </c>
      <c r="B2596" t="str">
        <f>'Page 1 - General Information'!$G$16</f>
        <v>7607</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101260303</v>
      </c>
      <c r="B2597" t="str">
        <f>'Page 1 - General Information'!$G$16</f>
        <v>7607</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101260303</v>
      </c>
      <c r="B2598" t="str">
        <f>'Page 1 - General Information'!$G$16</f>
        <v>7607</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101260303</v>
      </c>
      <c r="B2599" t="str">
        <f>'Page 1 - General Information'!$G$16</f>
        <v>7607</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101260303</v>
      </c>
      <c r="B2600" t="str">
        <f>'Page 1 - General Information'!$G$16</f>
        <v>7607</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2003-06-30</v>
      </c>
      <c r="U2600"/>
      <c r="V2600"/>
      <c r="W2600"/>
      <c r="X2600" s="397">
        <v>9</v>
      </c>
      <c r="Y2600" s="397">
        <v>141</v>
      </c>
    </row>
    <row r="2601" spans="1:25" x14ac:dyDescent="0.25">
      <c r="A2601">
        <f>'Page 1 - General Information'!$G$12</f>
        <v>101260303</v>
      </c>
      <c r="B2601" t="str">
        <f>'Page 1 - General Information'!$G$16</f>
        <v>7607</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101260303</v>
      </c>
      <c r="B2602" t="str">
        <f>'Page 1 - General Information'!$G$16</f>
        <v>7607</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101260303</v>
      </c>
      <c r="B2603" t="str">
        <f>'Page 1 - General Information'!$G$16</f>
        <v>7607</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101260303</v>
      </c>
      <c r="B2604" t="str">
        <f>'Page 1 - General Information'!$G$16</f>
        <v>7607</v>
      </c>
      <c r="C2604" s="395" t="s">
        <v>19068</v>
      </c>
      <c r="D2604"/>
      <c r="E2604"/>
      <c r="F2604"/>
      <c r="G2604"/>
      <c r="H2604"/>
      <c r="I2604"/>
      <c r="J2604"/>
      <c r="K2604"/>
      <c r="L2604"/>
      <c r="M2604"/>
      <c r="N2604" t="s">
        <v>4101</v>
      </c>
      <c r="O2604" s="396">
        <f>INDEX('Page 2 - Team Information'!$K$14:$AP$184,Y2604,X2604)</f>
        <v>12</v>
      </c>
      <c r="P2604"/>
      <c r="Q2604"/>
      <c r="R2604"/>
      <c r="S2604" t="s">
        <v>6645</v>
      </c>
      <c r="T2604"/>
      <c r="U2604"/>
      <c r="V2604"/>
      <c r="W2604"/>
      <c r="X2604" s="397">
        <v>14</v>
      </c>
      <c r="Y2604" s="397">
        <v>141</v>
      </c>
    </row>
    <row r="2605" spans="1:25" x14ac:dyDescent="0.25">
      <c r="A2605">
        <f>'Page 1 - General Information'!$G$12</f>
        <v>101260303</v>
      </c>
      <c r="B2605" t="str">
        <f>'Page 1 - General Information'!$G$16</f>
        <v>7607</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101260303</v>
      </c>
      <c r="B2606" t="str">
        <f>'Page 1 - General Information'!$G$16</f>
        <v>7607</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101260303</v>
      </c>
      <c r="B2607" t="str">
        <f>'Page 1 - General Information'!$G$16</f>
        <v>7607</v>
      </c>
      <c r="C2607" s="395" t="s">
        <v>19068</v>
      </c>
      <c r="D2607"/>
      <c r="E2607"/>
      <c r="F2607"/>
      <c r="G2607"/>
      <c r="H2607"/>
      <c r="I2607"/>
      <c r="J2607"/>
      <c r="K2607"/>
      <c r="L2607"/>
      <c r="M2607"/>
      <c r="N2607" t="s">
        <v>4101</v>
      </c>
      <c r="O2607" s="396">
        <f>INDEX('Page 2 - Team Information'!$K$14:$AP$184,Y2607,X2607)</f>
        <v>12</v>
      </c>
      <c r="P2607"/>
      <c r="Q2607"/>
      <c r="R2607"/>
      <c r="S2607" t="s">
        <v>6648</v>
      </c>
      <c r="T2607"/>
      <c r="U2607"/>
      <c r="V2607"/>
      <c r="W2607"/>
      <c r="X2607" s="397">
        <v>17</v>
      </c>
      <c r="Y2607" s="397">
        <v>141</v>
      </c>
    </row>
    <row r="2608" spans="1:25" x14ac:dyDescent="0.25">
      <c r="A2608">
        <f>'Page 1 - General Information'!$G$12</f>
        <v>101260303</v>
      </c>
      <c r="B2608" t="str">
        <f>'Page 1 - General Information'!$G$16</f>
        <v>7607</v>
      </c>
      <c r="C2608" s="395" t="s">
        <v>19068</v>
      </c>
      <c r="D2608"/>
      <c r="E2608"/>
      <c r="F2608"/>
      <c r="G2608"/>
      <c r="H2608"/>
      <c r="I2608"/>
      <c r="J2608"/>
      <c r="K2608"/>
      <c r="L2608"/>
      <c r="M2608"/>
      <c r="N2608" t="s">
        <v>4101</v>
      </c>
      <c r="O2608" s="396">
        <f>INDEX('Page 2 - Team Information'!$K$14:$AP$184,Y2608,X2608)</f>
        <v>11</v>
      </c>
      <c r="P2608"/>
      <c r="Q2608"/>
      <c r="R2608"/>
      <c r="S2608" t="s">
        <v>6649</v>
      </c>
      <c r="T2608"/>
      <c r="U2608"/>
      <c r="V2608"/>
      <c r="W2608"/>
      <c r="X2608" s="397">
        <v>19</v>
      </c>
      <c r="Y2608" s="397">
        <v>141</v>
      </c>
    </row>
    <row r="2609" spans="1:25" x14ac:dyDescent="0.25">
      <c r="A2609">
        <f>'Page 1 - General Information'!$G$12</f>
        <v>101260303</v>
      </c>
      <c r="B2609" t="str">
        <f>'Page 1 - General Information'!$G$16</f>
        <v>7607</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101260303</v>
      </c>
      <c r="B2610" t="str">
        <f>'Page 1 - General Information'!$G$16</f>
        <v>7607</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101260303</v>
      </c>
      <c r="B2611" t="str">
        <f>'Page 1 - General Information'!$G$16</f>
        <v>7607</v>
      </c>
      <c r="C2611" s="395" t="s">
        <v>19068</v>
      </c>
      <c r="D2611"/>
      <c r="E2611"/>
      <c r="F2611"/>
      <c r="G2611"/>
      <c r="H2611"/>
      <c r="I2611"/>
      <c r="J2611"/>
      <c r="K2611"/>
      <c r="L2611"/>
      <c r="M2611"/>
      <c r="N2611" t="s">
        <v>4101</v>
      </c>
      <c r="O2611" s="396">
        <f>INDEX('Page 2 - Team Information'!$K$14:$AP$184,Y2611,X2611)</f>
        <v>11</v>
      </c>
      <c r="P2611"/>
      <c r="Q2611"/>
      <c r="R2611"/>
      <c r="S2611" t="s">
        <v>6652</v>
      </c>
      <c r="T2611"/>
      <c r="U2611"/>
      <c r="V2611"/>
      <c r="W2611"/>
      <c r="X2611" s="397">
        <v>22</v>
      </c>
      <c r="Y2611" s="397">
        <v>141</v>
      </c>
    </row>
    <row r="2612" spans="1:25" x14ac:dyDescent="0.25">
      <c r="A2612">
        <f>'Page 1 - General Information'!$G$12</f>
        <v>101260303</v>
      </c>
      <c r="B2612" t="str">
        <f>'Page 1 - General Information'!$G$16</f>
        <v>7607</v>
      </c>
      <c r="C2612" s="395" t="s">
        <v>19068</v>
      </c>
      <c r="D2612"/>
      <c r="E2612"/>
      <c r="F2612"/>
      <c r="G2612"/>
      <c r="H2612"/>
      <c r="I2612"/>
      <c r="J2612"/>
      <c r="K2612"/>
      <c r="L2612"/>
      <c r="M2612"/>
      <c r="N2612" t="s">
        <v>4582</v>
      </c>
      <c r="O2612" s="399"/>
      <c r="P2612"/>
      <c r="Q2612"/>
      <c r="R2612" s="399" t="s">
        <v>10264</v>
      </c>
      <c r="S2612" t="s">
        <v>10139</v>
      </c>
      <c r="T2612"/>
      <c r="U2612"/>
      <c r="V2612" s="396" t="str">
        <f>INDEX('Page 2 - Team Information'!$K$14:$AP$184,Y2612,X2612)</f>
        <v xml:space="preserve">Yes </v>
      </c>
      <c r="W2612"/>
      <c r="X2612" s="397">
        <v>5</v>
      </c>
      <c r="Y2612" s="397">
        <v>142</v>
      </c>
    </row>
    <row r="2613" spans="1:25" x14ac:dyDescent="0.25">
      <c r="A2613">
        <f>'Page 1 - General Information'!$G$12</f>
        <v>101260303</v>
      </c>
      <c r="B2613" t="str">
        <f>'Page 1 - General Information'!$G$16</f>
        <v>7607</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101260303</v>
      </c>
      <c r="B2614" t="str">
        <f>'Page 1 - General Information'!$G$16</f>
        <v>7607</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101260303</v>
      </c>
      <c r="B2615" t="str">
        <f>'Page 1 - General Information'!$G$16</f>
        <v>7607</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1987-06-30</v>
      </c>
      <c r="U2615"/>
      <c r="V2615"/>
      <c r="W2615"/>
      <c r="X2615" s="397">
        <v>9</v>
      </c>
      <c r="Y2615" s="397">
        <v>142</v>
      </c>
    </row>
    <row r="2616" spans="1:25" x14ac:dyDescent="0.25">
      <c r="A2616">
        <f>'Page 1 - General Information'!$G$12</f>
        <v>101260303</v>
      </c>
      <c r="B2616" t="str">
        <f>'Page 1 - General Information'!$G$16</f>
        <v>7607</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101260303</v>
      </c>
      <c r="B2617" t="str">
        <f>'Page 1 - General Information'!$G$16</f>
        <v>7607</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101260303</v>
      </c>
      <c r="B2618" t="str">
        <f>'Page 1 - General Information'!$G$16</f>
        <v>7607</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101260303</v>
      </c>
      <c r="B2619" t="str">
        <f>'Page 1 - General Information'!$G$16</f>
        <v>7607</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101260303</v>
      </c>
      <c r="B2620" t="str">
        <f>'Page 1 - General Information'!$G$16</f>
        <v>7607</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101260303</v>
      </c>
      <c r="B2621" t="str">
        <f>'Page 1 - General Information'!$G$16</f>
        <v>7607</v>
      </c>
      <c r="C2621" s="395" t="s">
        <v>19068</v>
      </c>
      <c r="D2621"/>
      <c r="E2621"/>
      <c r="F2621"/>
      <c r="G2621"/>
      <c r="H2621"/>
      <c r="I2621"/>
      <c r="J2621"/>
      <c r="K2621"/>
      <c r="L2621"/>
      <c r="M2621"/>
      <c r="N2621" t="s">
        <v>4101</v>
      </c>
      <c r="O2621" s="396">
        <f>INDEX('Page 2 - Team Information'!$K$14:$AP$184,Y2621,X2621)</f>
        <v>15</v>
      </c>
      <c r="P2621"/>
      <c r="Q2621"/>
      <c r="R2621"/>
      <c r="S2621" t="s">
        <v>10148</v>
      </c>
      <c r="T2621"/>
      <c r="U2621"/>
      <c r="V2621"/>
      <c r="W2621"/>
      <c r="X2621" s="397">
        <v>16</v>
      </c>
      <c r="Y2621" s="397">
        <v>142</v>
      </c>
    </row>
    <row r="2622" spans="1:25" x14ac:dyDescent="0.25">
      <c r="A2622">
        <f>'Page 1 - General Information'!$G$12</f>
        <v>101260303</v>
      </c>
      <c r="B2622" t="str">
        <f>'Page 1 - General Information'!$G$16</f>
        <v>7607</v>
      </c>
      <c r="C2622" s="395" t="s">
        <v>19068</v>
      </c>
      <c r="D2622"/>
      <c r="E2622"/>
      <c r="F2622"/>
      <c r="G2622"/>
      <c r="H2622"/>
      <c r="I2622"/>
      <c r="J2622"/>
      <c r="K2622"/>
      <c r="L2622"/>
      <c r="M2622"/>
      <c r="N2622" t="s">
        <v>4101</v>
      </c>
      <c r="O2622" s="396">
        <f>INDEX('Page 2 - Team Information'!$K$14:$AP$184,Y2622,X2622)</f>
        <v>15</v>
      </c>
      <c r="P2622"/>
      <c r="Q2622"/>
      <c r="R2622"/>
      <c r="S2622" t="s">
        <v>10149</v>
      </c>
      <c r="T2622"/>
      <c r="U2622"/>
      <c r="V2622"/>
      <c r="W2622"/>
      <c r="X2622" s="397">
        <v>17</v>
      </c>
      <c r="Y2622" s="397">
        <v>142</v>
      </c>
    </row>
    <row r="2623" spans="1:25" x14ac:dyDescent="0.25">
      <c r="A2623">
        <f>'Page 1 - General Information'!$G$12</f>
        <v>101260303</v>
      </c>
      <c r="B2623" t="str">
        <f>'Page 1 - General Information'!$G$16</f>
        <v>7607</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101260303</v>
      </c>
      <c r="B2624" t="str">
        <f>'Page 1 - General Information'!$G$16</f>
        <v>7607</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101260303</v>
      </c>
      <c r="B2625" t="str">
        <f>'Page 1 - General Information'!$G$16</f>
        <v>7607</v>
      </c>
      <c r="C2625" s="395" t="s">
        <v>19068</v>
      </c>
      <c r="D2625"/>
      <c r="E2625"/>
      <c r="F2625"/>
      <c r="G2625"/>
      <c r="H2625"/>
      <c r="I2625"/>
      <c r="J2625"/>
      <c r="K2625"/>
      <c r="L2625"/>
      <c r="M2625"/>
      <c r="N2625" t="s">
        <v>4101</v>
      </c>
      <c r="O2625" s="396">
        <f>INDEX('Page 2 - Team Information'!$K$14:$AP$184,Y2625,X2625)</f>
        <v>13</v>
      </c>
      <c r="P2625"/>
      <c r="Q2625"/>
      <c r="R2625"/>
      <c r="S2625" t="s">
        <v>10152</v>
      </c>
      <c r="T2625"/>
      <c r="U2625"/>
      <c r="V2625"/>
      <c r="W2625"/>
      <c r="X2625" s="397">
        <v>21</v>
      </c>
      <c r="Y2625" s="397">
        <v>142</v>
      </c>
    </row>
    <row r="2626" spans="1:25" x14ac:dyDescent="0.25">
      <c r="A2626">
        <f>'Page 1 - General Information'!$G$12</f>
        <v>101260303</v>
      </c>
      <c r="B2626" t="str">
        <f>'Page 1 - General Information'!$G$16</f>
        <v>7607</v>
      </c>
      <c r="C2626" s="395" t="s">
        <v>19068</v>
      </c>
      <c r="D2626"/>
      <c r="E2626"/>
      <c r="F2626"/>
      <c r="G2626"/>
      <c r="H2626"/>
      <c r="I2626"/>
      <c r="J2626"/>
      <c r="K2626"/>
      <c r="L2626"/>
      <c r="M2626"/>
      <c r="N2626" t="s">
        <v>4101</v>
      </c>
      <c r="O2626" s="396">
        <f>INDEX('Page 2 - Team Information'!$K$14:$AP$184,Y2626,X2626)</f>
        <v>13</v>
      </c>
      <c r="P2626"/>
      <c r="Q2626"/>
      <c r="R2626"/>
      <c r="S2626" t="s">
        <v>10153</v>
      </c>
      <c r="T2626"/>
      <c r="U2626"/>
      <c r="V2626"/>
      <c r="W2626"/>
      <c r="X2626" s="397">
        <v>22</v>
      </c>
      <c r="Y2626" s="397">
        <v>142</v>
      </c>
    </row>
    <row r="2627" spans="1:25" x14ac:dyDescent="0.25">
      <c r="A2627">
        <f>'Page 1 - General Information'!$G$12</f>
        <v>101260303</v>
      </c>
      <c r="B2627" t="str">
        <f>'Page 1 - General Information'!$G$16</f>
        <v>7607</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101260303</v>
      </c>
      <c r="B2628" t="str">
        <f>'Page 1 - General Information'!$G$16</f>
        <v>7607</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101260303</v>
      </c>
      <c r="B2629" t="str">
        <f>'Page 1 - General Information'!$G$16</f>
        <v>7607</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101260303</v>
      </c>
      <c r="B2630" t="str">
        <f>'Page 1 - General Information'!$G$16</f>
        <v>7607</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101260303</v>
      </c>
      <c r="B2631" t="str">
        <f>'Page 1 - General Information'!$G$16</f>
        <v>7607</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101260303</v>
      </c>
      <c r="B2632" t="str">
        <f>'Page 1 - General Information'!$G$16</f>
        <v>7607</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101260303</v>
      </c>
      <c r="B2633" t="str">
        <f>'Page 1 - General Information'!$G$16</f>
        <v>7607</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101260303</v>
      </c>
      <c r="B2634" t="str">
        <f>'Page 1 - General Information'!$G$16</f>
        <v>7607</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101260303</v>
      </c>
      <c r="B2635" t="str">
        <f>'Page 1 - General Information'!$G$16</f>
        <v>7607</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101260303</v>
      </c>
      <c r="B2636" t="str">
        <f>'Page 1 - General Information'!$G$16</f>
        <v>7607</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101260303</v>
      </c>
      <c r="B2637" t="str">
        <f>'Page 1 - General Information'!$G$16</f>
        <v>7607</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101260303</v>
      </c>
      <c r="B2638" t="str">
        <f>'Page 1 - General Information'!$G$16</f>
        <v>7607</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101260303</v>
      </c>
      <c r="B2639" t="str">
        <f>'Page 1 - General Information'!$G$16</f>
        <v>7607</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101260303</v>
      </c>
      <c r="B2640" t="str">
        <f>'Page 1 - General Information'!$G$16</f>
        <v>7607</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101260303</v>
      </c>
      <c r="B2641" t="str">
        <f>'Page 1 - General Information'!$G$16</f>
        <v>7607</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101260303</v>
      </c>
      <c r="B2642" t="str">
        <f>'Page 1 - General Information'!$G$16</f>
        <v>7607</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101260303</v>
      </c>
      <c r="B2643" t="str">
        <f>'Page 1 - General Information'!$G$16</f>
        <v>7607</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101260303</v>
      </c>
      <c r="B2644" t="str">
        <f>'Page 1 - General Information'!$G$16</f>
        <v>7607</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101260303</v>
      </c>
      <c r="B2645" t="str">
        <f>'Page 1 - General Information'!$G$16</f>
        <v>7607</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101260303</v>
      </c>
      <c r="B2646" t="str">
        <f>'Page 1 - General Information'!$G$16</f>
        <v>7607</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101260303</v>
      </c>
      <c r="B2647" t="str">
        <f>'Page 1 - General Information'!$G$16</f>
        <v>7607</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101260303</v>
      </c>
      <c r="B2648" t="str">
        <f>'Page 1 - General Information'!$G$16</f>
        <v>7607</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101260303</v>
      </c>
      <c r="B2649" t="str">
        <f>'Page 1 - General Information'!$G$16</f>
        <v>7607</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101260303</v>
      </c>
      <c r="B2650" t="str">
        <f>'Page 1 - General Information'!$G$16</f>
        <v>7607</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101260303</v>
      </c>
      <c r="B2651" t="str">
        <f>'Page 1 - General Information'!$G$16</f>
        <v>7607</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101260303</v>
      </c>
      <c r="B2652" t="str">
        <f>'Page 1 - General Information'!$G$16</f>
        <v>7607</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101260303</v>
      </c>
      <c r="B2653" t="str">
        <f>'Page 1 - General Information'!$G$16</f>
        <v>7607</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101260303</v>
      </c>
      <c r="B2654" t="str">
        <f>'Page 1 - General Information'!$G$16</f>
        <v>7607</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101260303</v>
      </c>
      <c r="B2655" t="str">
        <f>'Page 1 - General Information'!$G$16</f>
        <v>7607</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101260303</v>
      </c>
      <c r="B2656" t="str">
        <f>'Page 1 - General Information'!$G$16</f>
        <v>7607</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101260303</v>
      </c>
      <c r="B2657" t="str">
        <f>'Page 1 - General Information'!$G$16</f>
        <v>7607</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101260303</v>
      </c>
      <c r="B2658" t="str">
        <f>'Page 1 - General Information'!$G$16</f>
        <v>7607</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101260303</v>
      </c>
      <c r="B2659" t="str">
        <f>'Page 1 - General Information'!$G$16</f>
        <v>7607</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101260303</v>
      </c>
      <c r="B2660" t="str">
        <f>'Page 1 - General Information'!$G$16</f>
        <v>7607</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101260303</v>
      </c>
      <c r="B2661" t="str">
        <f>'Page 1 - General Information'!$G$16</f>
        <v>7607</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101260303</v>
      </c>
      <c r="B2662" t="str">
        <f>'Page 1 - General Information'!$G$16</f>
        <v>7607</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101260303</v>
      </c>
      <c r="B2663" t="str">
        <f>'Page 1 - General Information'!$G$16</f>
        <v>7607</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101260303</v>
      </c>
      <c r="B2664" t="str">
        <f>'Page 1 - General Information'!$G$16</f>
        <v>7607</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101260303</v>
      </c>
      <c r="B2665" t="str">
        <f>'Page 1 - General Information'!$G$16</f>
        <v>7607</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101260303</v>
      </c>
      <c r="B2666" t="str">
        <f>'Page 1 - General Information'!$G$16</f>
        <v>7607</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101260303</v>
      </c>
      <c r="B2667" t="str">
        <f>'Page 1 - General Information'!$G$16</f>
        <v>7607</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101260303</v>
      </c>
      <c r="B2668" t="str">
        <f>'Page 1 - General Information'!$G$16</f>
        <v>7607</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101260303</v>
      </c>
      <c r="B2669" t="str">
        <f>'Page 1 - General Information'!$G$16</f>
        <v>7607</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101260303</v>
      </c>
      <c r="B2670" t="str">
        <f>'Page 1 - General Information'!$G$16</f>
        <v>7607</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101260303</v>
      </c>
      <c r="B2671" t="str">
        <f>'Page 1 - General Information'!$G$16</f>
        <v>7607</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101260303</v>
      </c>
      <c r="B2672" t="str">
        <f>'Page 1 - General Information'!$G$16</f>
        <v>7607</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101260303</v>
      </c>
      <c r="B2673" t="str">
        <f>'Page 1 - General Information'!$G$16</f>
        <v>7607</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101260303</v>
      </c>
      <c r="B2674" t="str">
        <f>'Page 1 - General Information'!$G$16</f>
        <v>7607</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101260303</v>
      </c>
      <c r="B2675" t="str">
        <f>'Page 1 - General Information'!$G$16</f>
        <v>7607</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2002-06-30</v>
      </c>
      <c r="U2675"/>
      <c r="V2675"/>
      <c r="W2675"/>
      <c r="X2675" s="397">
        <v>9</v>
      </c>
      <c r="Y2675" s="397">
        <v>146</v>
      </c>
    </row>
    <row r="2676" spans="1:25" x14ac:dyDescent="0.25">
      <c r="A2676">
        <f>'Page 1 - General Information'!$G$12</f>
        <v>101260303</v>
      </c>
      <c r="B2676" t="str">
        <f>'Page 1 - General Information'!$G$16</f>
        <v>7607</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101260303</v>
      </c>
      <c r="B2677" t="str">
        <f>'Page 1 - General Information'!$G$16</f>
        <v>7607</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101260303</v>
      </c>
      <c r="B2678" t="str">
        <f>'Page 1 - General Information'!$G$16</f>
        <v>7607</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101260303</v>
      </c>
      <c r="B2679" t="str">
        <f>'Page 1 - General Information'!$G$16</f>
        <v>7607</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101260303</v>
      </c>
      <c r="B2680" t="str">
        <f>'Page 1 - General Information'!$G$16</f>
        <v>7607</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101260303</v>
      </c>
      <c r="B2681" t="str">
        <f>'Page 1 - General Information'!$G$16</f>
        <v>7607</v>
      </c>
      <c r="C2681" s="395" t="s">
        <v>19068</v>
      </c>
      <c r="D2681"/>
      <c r="E2681"/>
      <c r="F2681"/>
      <c r="G2681"/>
      <c r="H2681"/>
      <c r="I2681"/>
      <c r="J2681"/>
      <c r="K2681"/>
      <c r="L2681"/>
      <c r="M2681"/>
      <c r="N2681" t="s">
        <v>4101</v>
      </c>
      <c r="O2681" s="396">
        <f>INDEX('Page 2 - Team Information'!$K$14:$AP$184,Y2681,X2681)</f>
        <v>6</v>
      </c>
      <c r="P2681"/>
      <c r="Q2681"/>
      <c r="R2681"/>
      <c r="S2681" t="s">
        <v>6707</v>
      </c>
      <c r="T2681"/>
      <c r="U2681"/>
      <c r="V2681"/>
      <c r="W2681"/>
      <c r="X2681" s="397">
        <v>16</v>
      </c>
      <c r="Y2681" s="397">
        <v>146</v>
      </c>
    </row>
    <row r="2682" spans="1:25" x14ac:dyDescent="0.25">
      <c r="A2682">
        <f>'Page 1 - General Information'!$G$12</f>
        <v>101260303</v>
      </c>
      <c r="B2682" t="str">
        <f>'Page 1 - General Information'!$G$16</f>
        <v>7607</v>
      </c>
      <c r="C2682" s="395" t="s">
        <v>19068</v>
      </c>
      <c r="D2682"/>
      <c r="E2682"/>
      <c r="F2682"/>
      <c r="G2682"/>
      <c r="H2682"/>
      <c r="I2682"/>
      <c r="J2682"/>
      <c r="K2682"/>
      <c r="L2682"/>
      <c r="M2682"/>
      <c r="N2682" t="s">
        <v>4101</v>
      </c>
      <c r="O2682" s="396">
        <f>INDEX('Page 2 - Team Information'!$K$14:$AP$184,Y2682,X2682)</f>
        <v>6</v>
      </c>
      <c r="P2682"/>
      <c r="Q2682"/>
      <c r="R2682"/>
      <c r="S2682" t="s">
        <v>6708</v>
      </c>
      <c r="T2682"/>
      <c r="U2682"/>
      <c r="V2682"/>
      <c r="W2682"/>
      <c r="X2682" s="397">
        <v>17</v>
      </c>
      <c r="Y2682" s="397">
        <v>146</v>
      </c>
    </row>
    <row r="2683" spans="1:25" x14ac:dyDescent="0.25">
      <c r="A2683">
        <f>'Page 1 - General Information'!$G$12</f>
        <v>101260303</v>
      </c>
      <c r="B2683" t="str">
        <f>'Page 1 - General Information'!$G$16</f>
        <v>7607</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101260303</v>
      </c>
      <c r="B2684" t="str">
        <f>'Page 1 - General Information'!$G$16</f>
        <v>7607</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101260303</v>
      </c>
      <c r="B2685" t="str">
        <f>'Page 1 - General Information'!$G$16</f>
        <v>7607</v>
      </c>
      <c r="C2685" s="395" t="s">
        <v>19068</v>
      </c>
      <c r="D2685"/>
      <c r="E2685"/>
      <c r="F2685"/>
      <c r="G2685"/>
      <c r="H2685"/>
      <c r="I2685"/>
      <c r="J2685"/>
      <c r="K2685"/>
      <c r="L2685"/>
      <c r="M2685"/>
      <c r="N2685" t="s">
        <v>4101</v>
      </c>
      <c r="O2685" s="396">
        <f>INDEX('Page 2 - Team Information'!$K$14:$AP$184,Y2685,X2685)</f>
        <v>6</v>
      </c>
      <c r="P2685"/>
      <c r="Q2685"/>
      <c r="R2685"/>
      <c r="S2685" t="s">
        <v>6711</v>
      </c>
      <c r="T2685"/>
      <c r="U2685"/>
      <c r="V2685"/>
      <c r="W2685"/>
      <c r="X2685" s="397">
        <v>21</v>
      </c>
      <c r="Y2685" s="397">
        <v>146</v>
      </c>
    </row>
    <row r="2686" spans="1:25" x14ac:dyDescent="0.25">
      <c r="A2686">
        <f>'Page 1 - General Information'!$G$12</f>
        <v>101260303</v>
      </c>
      <c r="B2686" t="str">
        <f>'Page 1 - General Information'!$G$16</f>
        <v>7607</v>
      </c>
      <c r="C2686" s="395" t="s">
        <v>19068</v>
      </c>
      <c r="D2686"/>
      <c r="E2686"/>
      <c r="F2686"/>
      <c r="G2686"/>
      <c r="H2686"/>
      <c r="I2686"/>
      <c r="J2686"/>
      <c r="K2686"/>
      <c r="L2686"/>
      <c r="M2686"/>
      <c r="N2686" t="s">
        <v>4101</v>
      </c>
      <c r="O2686" s="396">
        <f>INDEX('Page 2 - Team Information'!$K$14:$AP$184,Y2686,X2686)</f>
        <v>6</v>
      </c>
      <c r="P2686"/>
      <c r="Q2686"/>
      <c r="R2686"/>
      <c r="S2686" t="s">
        <v>6712</v>
      </c>
      <c r="T2686"/>
      <c r="U2686"/>
      <c r="V2686"/>
      <c r="W2686"/>
      <c r="X2686" s="397">
        <v>22</v>
      </c>
      <c r="Y2686" s="397">
        <v>146</v>
      </c>
    </row>
    <row r="2687" spans="1:25" x14ac:dyDescent="0.25">
      <c r="A2687">
        <f>'Page 1 - General Information'!$G$12</f>
        <v>101260303</v>
      </c>
      <c r="B2687" t="str">
        <f>'Page 1 - General Information'!$G$16</f>
        <v>7607</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101260303</v>
      </c>
      <c r="B2688" t="str">
        <f>'Page 1 - General Information'!$G$16</f>
        <v>7607</v>
      </c>
      <c r="C2688" s="395" t="s">
        <v>19068</v>
      </c>
      <c r="D2688"/>
      <c r="E2688"/>
      <c r="F2688"/>
      <c r="G2688"/>
      <c r="H2688"/>
      <c r="I2688"/>
      <c r="J2688"/>
      <c r="K2688"/>
      <c r="L2688"/>
      <c r="M2688"/>
      <c r="N2688" t="s">
        <v>4582</v>
      </c>
      <c r="O2688" s="399"/>
      <c r="P2688"/>
      <c r="Q2688"/>
      <c r="R2688" s="399" t="s">
        <v>10264</v>
      </c>
      <c r="S2688" t="s">
        <v>6714</v>
      </c>
      <c r="T2688"/>
      <c r="U2688"/>
      <c r="V2688" s="396" t="str">
        <f>INDEX('Page 2 - Team Information'!$K$14:$AP$184,Y2688,X2688)</f>
        <v xml:space="preserve">Yes </v>
      </c>
      <c r="W2688"/>
      <c r="X2688" s="397">
        <v>6</v>
      </c>
      <c r="Y2688" s="397">
        <v>147</v>
      </c>
    </row>
    <row r="2689" spans="1:25" x14ac:dyDescent="0.25">
      <c r="A2689">
        <f>'Page 1 - General Information'!$G$12</f>
        <v>101260303</v>
      </c>
      <c r="B2689" t="str">
        <f>'Page 1 - General Information'!$G$16</f>
        <v>7607</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101260303</v>
      </c>
      <c r="B2690" t="str">
        <f>'Page 1 - General Information'!$G$16</f>
        <v>7607</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2011-06-30</v>
      </c>
      <c r="U2690"/>
      <c r="V2690"/>
      <c r="W2690"/>
      <c r="X2690" s="397">
        <v>9</v>
      </c>
      <c r="Y2690" s="397">
        <v>147</v>
      </c>
    </row>
    <row r="2691" spans="1:25" x14ac:dyDescent="0.25">
      <c r="A2691">
        <f>'Page 1 - General Information'!$G$12</f>
        <v>101260303</v>
      </c>
      <c r="B2691" t="str">
        <f>'Page 1 - General Information'!$G$16</f>
        <v>7607</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101260303</v>
      </c>
      <c r="B2692" t="str">
        <f>'Page 1 - General Information'!$G$16</f>
        <v>7607</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101260303</v>
      </c>
      <c r="B2693" t="str">
        <f>'Page 1 - General Information'!$G$16</f>
        <v>7607</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101260303</v>
      </c>
      <c r="B2694" t="str">
        <f>'Page 1 - General Information'!$G$16</f>
        <v>7607</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101260303</v>
      </c>
      <c r="B2695" t="str">
        <f>'Page 1 - General Information'!$G$16</f>
        <v>7607</v>
      </c>
      <c r="C2695" s="395" t="s">
        <v>19068</v>
      </c>
      <c r="D2695"/>
      <c r="E2695"/>
      <c r="F2695"/>
      <c r="G2695"/>
      <c r="H2695"/>
      <c r="I2695"/>
      <c r="J2695"/>
      <c r="K2695"/>
      <c r="L2695"/>
      <c r="M2695"/>
      <c r="N2695" t="s">
        <v>4101</v>
      </c>
      <c r="O2695" s="396">
        <f>INDEX('Page 2 - Team Information'!$K$14:$AP$184,Y2695,X2695)</f>
        <v>14</v>
      </c>
      <c r="P2695"/>
      <c r="Q2695"/>
      <c r="R2695"/>
      <c r="S2695" t="s">
        <v>6721</v>
      </c>
      <c r="T2695"/>
      <c r="U2695"/>
      <c r="V2695"/>
      <c r="W2695"/>
      <c r="X2695" s="397">
        <v>15</v>
      </c>
      <c r="Y2695" s="397">
        <v>147</v>
      </c>
    </row>
    <row r="2696" spans="1:25" x14ac:dyDescent="0.25">
      <c r="A2696">
        <f>'Page 1 - General Information'!$G$12</f>
        <v>101260303</v>
      </c>
      <c r="B2696" t="str">
        <f>'Page 1 - General Information'!$G$16</f>
        <v>7607</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101260303</v>
      </c>
      <c r="B2697" t="str">
        <f>'Page 1 - General Information'!$G$16</f>
        <v>7607</v>
      </c>
      <c r="C2697" s="395" t="s">
        <v>19068</v>
      </c>
      <c r="D2697"/>
      <c r="E2697"/>
      <c r="F2697"/>
      <c r="G2697"/>
      <c r="H2697"/>
      <c r="I2697"/>
      <c r="J2697"/>
      <c r="K2697"/>
      <c r="L2697"/>
      <c r="M2697"/>
      <c r="N2697" t="s">
        <v>4101</v>
      </c>
      <c r="O2697" s="396">
        <f>INDEX('Page 2 - Team Information'!$K$14:$AP$184,Y2697,X2697)</f>
        <v>14</v>
      </c>
      <c r="P2697"/>
      <c r="Q2697"/>
      <c r="R2697"/>
      <c r="S2697" t="s">
        <v>6723</v>
      </c>
      <c r="T2697"/>
      <c r="U2697"/>
      <c r="V2697"/>
      <c r="W2697"/>
      <c r="X2697" s="397">
        <v>17</v>
      </c>
      <c r="Y2697" s="397">
        <v>147</v>
      </c>
    </row>
    <row r="2698" spans="1:25" x14ac:dyDescent="0.25">
      <c r="A2698">
        <f>'Page 1 - General Information'!$G$12</f>
        <v>101260303</v>
      </c>
      <c r="B2698" t="str">
        <f>'Page 1 - General Information'!$G$16</f>
        <v>7607</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101260303</v>
      </c>
      <c r="B2699" t="str">
        <f>'Page 1 - General Information'!$G$16</f>
        <v>7607</v>
      </c>
      <c r="C2699" s="395" t="s">
        <v>19068</v>
      </c>
      <c r="D2699"/>
      <c r="E2699"/>
      <c r="F2699"/>
      <c r="G2699"/>
      <c r="H2699"/>
      <c r="I2699"/>
      <c r="J2699"/>
      <c r="K2699"/>
      <c r="L2699"/>
      <c r="M2699"/>
      <c r="N2699" t="s">
        <v>4101</v>
      </c>
      <c r="O2699" s="396">
        <f>INDEX('Page 2 - Team Information'!$K$14:$AP$184,Y2699,X2699)</f>
        <v>14</v>
      </c>
      <c r="P2699"/>
      <c r="Q2699"/>
      <c r="R2699"/>
      <c r="S2699" t="s">
        <v>6725</v>
      </c>
      <c r="T2699"/>
      <c r="U2699"/>
      <c r="V2699"/>
      <c r="W2699"/>
      <c r="X2699" s="397">
        <v>20</v>
      </c>
      <c r="Y2699" s="397">
        <v>147</v>
      </c>
    </row>
    <row r="2700" spans="1:25" x14ac:dyDescent="0.25">
      <c r="A2700">
        <f>'Page 1 - General Information'!$G$12</f>
        <v>101260303</v>
      </c>
      <c r="B2700" t="str">
        <f>'Page 1 - General Information'!$G$16</f>
        <v>7607</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101260303</v>
      </c>
      <c r="B2701" t="str">
        <f>'Page 1 - General Information'!$G$16</f>
        <v>7607</v>
      </c>
      <c r="C2701" s="395" t="s">
        <v>19068</v>
      </c>
      <c r="D2701"/>
      <c r="E2701"/>
      <c r="F2701"/>
      <c r="G2701"/>
      <c r="H2701"/>
      <c r="I2701"/>
      <c r="J2701"/>
      <c r="K2701"/>
      <c r="L2701"/>
      <c r="M2701"/>
      <c r="N2701" t="s">
        <v>4101</v>
      </c>
      <c r="O2701" s="396">
        <f>INDEX('Page 2 - Team Information'!$K$14:$AP$184,Y2701,X2701)</f>
        <v>14</v>
      </c>
      <c r="P2701"/>
      <c r="Q2701"/>
      <c r="R2701"/>
      <c r="S2701" t="s">
        <v>6727</v>
      </c>
      <c r="T2701"/>
      <c r="U2701"/>
      <c r="V2701"/>
      <c r="W2701"/>
      <c r="X2701" s="397">
        <v>22</v>
      </c>
      <c r="Y2701" s="397">
        <v>147</v>
      </c>
    </row>
    <row r="2702" spans="1:25" x14ac:dyDescent="0.25">
      <c r="A2702">
        <f>'Page 1 - General Information'!$G$12</f>
        <v>101260303</v>
      </c>
      <c r="B2702" t="str">
        <f>'Page 1 - General Information'!$G$16</f>
        <v>7607</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101260303</v>
      </c>
      <c r="B2703" t="str">
        <f>'Page 1 - General Information'!$G$16</f>
        <v>7607</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101260303</v>
      </c>
      <c r="B2704" t="str">
        <f>'Page 1 - General Information'!$G$16</f>
        <v>7607</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101260303</v>
      </c>
      <c r="B2705" t="str">
        <f>'Page 1 - General Information'!$G$16</f>
        <v>7607</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101260303</v>
      </c>
      <c r="B2706" t="str">
        <f>'Page 1 - General Information'!$G$16</f>
        <v>7607</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101260303</v>
      </c>
      <c r="B2707" t="str">
        <f>'Page 1 - General Information'!$G$16</f>
        <v>7607</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101260303</v>
      </c>
      <c r="B2708" t="str">
        <f>'Page 1 - General Information'!$G$16</f>
        <v>7607</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101260303</v>
      </c>
      <c r="B2709" t="str">
        <f>'Page 1 - General Information'!$G$16</f>
        <v>7607</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101260303</v>
      </c>
      <c r="B2710" t="str">
        <f>'Page 1 - General Information'!$G$16</f>
        <v>7607</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101260303</v>
      </c>
      <c r="B2711" t="str">
        <f>'Page 1 - General Information'!$G$16</f>
        <v>7607</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101260303</v>
      </c>
      <c r="B2712" t="str">
        <f>'Page 1 - General Information'!$G$16</f>
        <v>7607</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101260303</v>
      </c>
      <c r="B2713" t="str">
        <f>'Page 1 - General Information'!$G$16</f>
        <v>7607</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101260303</v>
      </c>
      <c r="B2714" t="str">
        <f>'Page 1 - General Information'!$G$16</f>
        <v>7607</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101260303</v>
      </c>
      <c r="B2715" t="str">
        <f>'Page 1 - General Information'!$G$16</f>
        <v>7607</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101260303</v>
      </c>
      <c r="B2716" t="str">
        <f>'Page 1 - General Information'!$G$16</f>
        <v>7607</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101260303</v>
      </c>
      <c r="B2717" t="str">
        <f>'Page 1 - General Information'!$G$16</f>
        <v>7607</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101260303</v>
      </c>
      <c r="B2718" t="str">
        <f>'Page 1 - General Information'!$G$16</f>
        <v>7607</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101260303</v>
      </c>
      <c r="B2719" t="str">
        <f>'Page 1 - General Information'!$G$16</f>
        <v>7607</v>
      </c>
      <c r="C2719" s="395" t="s">
        <v>19068</v>
      </c>
      <c r="D2719"/>
      <c r="E2719"/>
      <c r="F2719"/>
      <c r="G2719"/>
      <c r="H2719"/>
      <c r="I2719"/>
      <c r="J2719"/>
      <c r="K2719"/>
      <c r="L2719"/>
      <c r="M2719"/>
      <c r="N2719" t="s">
        <v>4582</v>
      </c>
      <c r="O2719" s="399"/>
      <c r="P2719"/>
      <c r="Q2719"/>
      <c r="R2719" s="399" t="s">
        <v>10264</v>
      </c>
      <c r="S2719" t="s">
        <v>6745</v>
      </c>
      <c r="T2719"/>
      <c r="U2719"/>
      <c r="V2719" s="396" t="str">
        <f>INDEX('Page 2 - Team Information'!$K$14:$AP$184,Y2719,X2719)</f>
        <v xml:space="preserve">Yes </v>
      </c>
      <c r="W2719"/>
      <c r="X2719" s="397">
        <v>7</v>
      </c>
      <c r="Y2719" s="397">
        <v>149</v>
      </c>
    </row>
    <row r="2720" spans="1:25" x14ac:dyDescent="0.25">
      <c r="A2720">
        <f>'Page 1 - General Information'!$G$12</f>
        <v>101260303</v>
      </c>
      <c r="B2720" t="str">
        <f>'Page 1 - General Information'!$G$16</f>
        <v>7607</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1987-06-30</v>
      </c>
      <c r="U2720"/>
      <c r="V2720"/>
      <c r="W2720"/>
      <c r="X2720" s="397">
        <v>9</v>
      </c>
      <c r="Y2720" s="397">
        <v>149</v>
      </c>
    </row>
    <row r="2721" spans="1:25" x14ac:dyDescent="0.25">
      <c r="A2721">
        <f>'Page 1 - General Information'!$G$12</f>
        <v>101260303</v>
      </c>
      <c r="B2721" t="str">
        <f>'Page 1 - General Information'!$G$16</f>
        <v>7607</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101260303</v>
      </c>
      <c r="B2722" t="str">
        <f>'Page 1 - General Information'!$G$16</f>
        <v>7607</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101260303</v>
      </c>
      <c r="B2723" t="str">
        <f>'Page 1 - General Information'!$G$16</f>
        <v>7607</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101260303</v>
      </c>
      <c r="B2724" t="str">
        <f>'Page 1 - General Information'!$G$16</f>
        <v>7607</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101260303</v>
      </c>
      <c r="B2725" t="str">
        <f>'Page 1 - General Information'!$G$16</f>
        <v>7607</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101260303</v>
      </c>
      <c r="B2726" t="str">
        <f>'Page 1 - General Information'!$G$16</f>
        <v>7607</v>
      </c>
      <c r="C2726" s="395" t="s">
        <v>19068</v>
      </c>
      <c r="D2726"/>
      <c r="E2726"/>
      <c r="F2726"/>
      <c r="G2726"/>
      <c r="H2726"/>
      <c r="I2726"/>
      <c r="J2726"/>
      <c r="K2726"/>
      <c r="L2726"/>
      <c r="M2726"/>
      <c r="N2726" t="s">
        <v>4101</v>
      </c>
      <c r="O2726" s="396">
        <f>INDEX('Page 2 - Team Information'!$K$14:$AP$184,Y2726,X2726)</f>
        <v>14</v>
      </c>
      <c r="P2726"/>
      <c r="Q2726"/>
      <c r="R2726"/>
      <c r="S2726" t="s">
        <v>6752</v>
      </c>
      <c r="T2726"/>
      <c r="U2726"/>
      <c r="V2726"/>
      <c r="W2726"/>
      <c r="X2726" s="397">
        <v>16</v>
      </c>
      <c r="Y2726" s="397">
        <v>149</v>
      </c>
    </row>
    <row r="2727" spans="1:25" x14ac:dyDescent="0.25">
      <c r="A2727">
        <f>'Page 1 - General Information'!$G$12</f>
        <v>101260303</v>
      </c>
      <c r="B2727" t="str">
        <f>'Page 1 - General Information'!$G$16</f>
        <v>7607</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25">
      <c r="A2728">
        <f>'Page 1 - General Information'!$G$12</f>
        <v>101260303</v>
      </c>
      <c r="B2728" t="str">
        <f>'Page 1 - General Information'!$G$16</f>
        <v>7607</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101260303</v>
      </c>
      <c r="B2729" t="str">
        <f>'Page 1 - General Information'!$G$16</f>
        <v>7607</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101260303</v>
      </c>
      <c r="B2730" t="str">
        <f>'Page 1 - General Information'!$G$16</f>
        <v>7607</v>
      </c>
      <c r="C2730" s="395" t="s">
        <v>19068</v>
      </c>
      <c r="D2730"/>
      <c r="E2730"/>
      <c r="F2730"/>
      <c r="G2730"/>
      <c r="H2730"/>
      <c r="I2730"/>
      <c r="J2730"/>
      <c r="K2730"/>
      <c r="L2730"/>
      <c r="M2730"/>
      <c r="N2730" t="s">
        <v>4101</v>
      </c>
      <c r="O2730" s="396">
        <f>INDEX('Page 2 - Team Information'!$K$14:$AP$184,Y2730,X2730)</f>
        <v>14</v>
      </c>
      <c r="P2730"/>
      <c r="Q2730"/>
      <c r="R2730"/>
      <c r="S2730" t="s">
        <v>6756</v>
      </c>
      <c r="T2730"/>
      <c r="U2730"/>
      <c r="V2730"/>
      <c r="W2730"/>
      <c r="X2730" s="397">
        <v>21</v>
      </c>
      <c r="Y2730" s="397">
        <v>149</v>
      </c>
    </row>
    <row r="2731" spans="1:25" x14ac:dyDescent="0.25">
      <c r="A2731">
        <f>'Page 1 - General Information'!$G$12</f>
        <v>101260303</v>
      </c>
      <c r="B2731" t="str">
        <f>'Page 1 - General Information'!$G$16</f>
        <v>7607</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25">
      <c r="A2732">
        <f>'Page 1 - General Information'!$G$12</f>
        <v>101260303</v>
      </c>
      <c r="B2732" t="str">
        <f>'Page 1 - General Information'!$G$16</f>
        <v>7607</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101260303</v>
      </c>
      <c r="B2733" t="str">
        <f>'Page 1 - General Information'!$G$16</f>
        <v>7607</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101260303</v>
      </c>
      <c r="B2734" t="str">
        <f>'Page 1 - General Information'!$G$16</f>
        <v>7607</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101260303</v>
      </c>
      <c r="B2735" t="str">
        <f>'Page 1 - General Information'!$G$16</f>
        <v>7607</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101260303</v>
      </c>
      <c r="B2736" t="str">
        <f>'Page 1 - General Information'!$G$16</f>
        <v>7607</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101260303</v>
      </c>
      <c r="B2737" t="str">
        <f>'Page 1 - General Information'!$G$16</f>
        <v>7607</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101260303</v>
      </c>
      <c r="B2738" t="str">
        <f>'Page 1 - General Information'!$G$16</f>
        <v>7607</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101260303</v>
      </c>
      <c r="B2739" t="str">
        <f>'Page 1 - General Information'!$G$16</f>
        <v>7607</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101260303</v>
      </c>
      <c r="B2740" t="str">
        <f>'Page 1 - General Information'!$G$16</f>
        <v>7607</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101260303</v>
      </c>
      <c r="B2741" t="str">
        <f>'Page 1 - General Information'!$G$16</f>
        <v>7607</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101260303</v>
      </c>
      <c r="B2742" t="str">
        <f>'Page 1 - General Information'!$G$16</f>
        <v>7607</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101260303</v>
      </c>
      <c r="B2743" t="str">
        <f>'Page 1 - General Information'!$G$16</f>
        <v>7607</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101260303</v>
      </c>
      <c r="B2744" t="str">
        <f>'Page 1 - General Information'!$G$16</f>
        <v>7607</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101260303</v>
      </c>
      <c r="B2745" t="str">
        <f>'Page 1 - General Information'!$G$16</f>
        <v>7607</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101260303</v>
      </c>
      <c r="B2746" t="str">
        <f>'Page 1 - General Information'!$G$16</f>
        <v>7607</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101260303</v>
      </c>
      <c r="B2747" t="str">
        <f>'Page 1 - General Information'!$G$16</f>
        <v>7607</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101260303</v>
      </c>
      <c r="B2748" t="str">
        <f>'Page 1 - General Information'!$G$16</f>
        <v>7607</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101260303</v>
      </c>
      <c r="B2749" t="str">
        <f>'Page 1 - General Information'!$G$16</f>
        <v>7607</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101260303</v>
      </c>
      <c r="B2750" t="str">
        <f>'Page 1 - General Information'!$G$16</f>
        <v>7607</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101260303</v>
      </c>
      <c r="B2751" t="str">
        <f>'Page 1 - General Information'!$G$16</f>
        <v>7607</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101260303</v>
      </c>
      <c r="B2752" t="str">
        <f>'Page 1 - General Information'!$G$16</f>
        <v>7607</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101260303</v>
      </c>
      <c r="B2753" t="str">
        <f>'Page 1 - General Information'!$G$16</f>
        <v>7607</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101260303</v>
      </c>
      <c r="B2754" t="str">
        <f>'Page 1 - General Information'!$G$16</f>
        <v>7607</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101260303</v>
      </c>
      <c r="B2755" t="str">
        <f>'Page 1 - General Information'!$G$16</f>
        <v>7607</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101260303</v>
      </c>
      <c r="B2756" t="str">
        <f>'Page 1 - General Information'!$G$16</f>
        <v>7607</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101260303</v>
      </c>
      <c r="B2757" t="str">
        <f>'Page 1 - General Information'!$G$16</f>
        <v>7607</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101260303</v>
      </c>
      <c r="B2758" t="str">
        <f>'Page 1 - General Information'!$G$16</f>
        <v>7607</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101260303</v>
      </c>
      <c r="B2759" t="str">
        <f>'Page 1 - General Information'!$G$16</f>
        <v>7607</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101260303</v>
      </c>
      <c r="B2760" t="str">
        <f>'Page 1 - General Information'!$G$16</f>
        <v>7607</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101260303</v>
      </c>
      <c r="B2761" t="str">
        <f>'Page 1 - General Information'!$G$16</f>
        <v>7607</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101260303</v>
      </c>
      <c r="B2762" t="str">
        <f>'Page 1 - General Information'!$G$16</f>
        <v>7607</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101260303</v>
      </c>
      <c r="B2763" t="str">
        <f>'Page 1 - General Information'!$G$16</f>
        <v>7607</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101260303</v>
      </c>
      <c r="B2764" t="str">
        <f>'Page 1 - General Information'!$G$16</f>
        <v>7607</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101260303</v>
      </c>
      <c r="B2765" t="str">
        <f>'Page 1 - General Information'!$G$16</f>
        <v>7607</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2003-06-30</v>
      </c>
      <c r="U2765"/>
      <c r="V2765"/>
      <c r="W2765"/>
      <c r="X2765" s="397">
        <v>9</v>
      </c>
      <c r="Y2765" s="397">
        <v>152</v>
      </c>
    </row>
    <row r="2766" spans="1:25" x14ac:dyDescent="0.25">
      <c r="A2766">
        <f>'Page 1 - General Information'!$G$12</f>
        <v>101260303</v>
      </c>
      <c r="B2766" t="str">
        <f>'Page 1 - General Information'!$G$16</f>
        <v>7607</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101260303</v>
      </c>
      <c r="B2767" t="str">
        <f>'Page 1 - General Information'!$G$16</f>
        <v>7607</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101260303</v>
      </c>
      <c r="B2768" t="str">
        <f>'Page 1 - General Information'!$G$16</f>
        <v>7607</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101260303</v>
      </c>
      <c r="B2769" t="str">
        <f>'Page 1 - General Information'!$G$16</f>
        <v>7607</v>
      </c>
      <c r="C2769" s="395" t="s">
        <v>19068</v>
      </c>
      <c r="D2769"/>
      <c r="E2769"/>
      <c r="F2769"/>
      <c r="G2769"/>
      <c r="H2769"/>
      <c r="I2769"/>
      <c r="J2769"/>
      <c r="K2769"/>
      <c r="L2769"/>
      <c r="M2769"/>
      <c r="N2769" t="s">
        <v>4101</v>
      </c>
      <c r="O2769" s="396">
        <f>INDEX('Page 2 - Team Information'!$K$14:$AP$184,Y2769,X2769)</f>
        <v>9</v>
      </c>
      <c r="P2769"/>
      <c r="Q2769"/>
      <c r="R2769"/>
      <c r="S2769" t="s">
        <v>6795</v>
      </c>
      <c r="T2769"/>
      <c r="U2769"/>
      <c r="V2769"/>
      <c r="W2769"/>
      <c r="X2769" s="397">
        <v>14</v>
      </c>
      <c r="Y2769" s="397">
        <v>152</v>
      </c>
    </row>
    <row r="2770" spans="1:25" x14ac:dyDescent="0.25">
      <c r="A2770">
        <f>'Page 1 - General Information'!$G$12</f>
        <v>101260303</v>
      </c>
      <c r="B2770" t="str">
        <f>'Page 1 - General Information'!$G$16</f>
        <v>7607</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101260303</v>
      </c>
      <c r="B2771" t="str">
        <f>'Page 1 - General Information'!$G$16</f>
        <v>7607</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101260303</v>
      </c>
      <c r="B2772" t="str">
        <f>'Page 1 - General Information'!$G$16</f>
        <v>7607</v>
      </c>
      <c r="C2772" s="395" t="s">
        <v>19068</v>
      </c>
      <c r="D2772"/>
      <c r="E2772"/>
      <c r="F2772"/>
      <c r="G2772"/>
      <c r="H2772"/>
      <c r="I2772"/>
      <c r="J2772"/>
      <c r="K2772"/>
      <c r="L2772"/>
      <c r="M2772"/>
      <c r="N2772" t="s">
        <v>4101</v>
      </c>
      <c r="O2772" s="396">
        <f>INDEX('Page 2 - Team Information'!$K$14:$AP$184,Y2772,X2772)</f>
        <v>9</v>
      </c>
      <c r="P2772"/>
      <c r="Q2772"/>
      <c r="R2772"/>
      <c r="S2772" t="s">
        <v>6798</v>
      </c>
      <c r="T2772"/>
      <c r="U2772"/>
      <c r="V2772"/>
      <c r="W2772"/>
      <c r="X2772" s="397">
        <v>17</v>
      </c>
      <c r="Y2772" s="397">
        <v>152</v>
      </c>
    </row>
    <row r="2773" spans="1:25" x14ac:dyDescent="0.25">
      <c r="A2773">
        <f>'Page 1 - General Information'!$G$12</f>
        <v>101260303</v>
      </c>
      <c r="B2773" t="str">
        <f>'Page 1 - General Information'!$G$16</f>
        <v>7607</v>
      </c>
      <c r="C2773" s="395" t="s">
        <v>19068</v>
      </c>
      <c r="D2773"/>
      <c r="E2773"/>
      <c r="F2773"/>
      <c r="G2773"/>
      <c r="H2773"/>
      <c r="I2773"/>
      <c r="J2773"/>
      <c r="K2773"/>
      <c r="L2773"/>
      <c r="M2773"/>
      <c r="N2773" t="s">
        <v>4101</v>
      </c>
      <c r="O2773" s="396">
        <f>INDEX('Page 2 - Team Information'!$K$14:$AP$184,Y2773,X2773)</f>
        <v>9</v>
      </c>
      <c r="P2773"/>
      <c r="Q2773"/>
      <c r="R2773"/>
      <c r="S2773" t="s">
        <v>6799</v>
      </c>
      <c r="T2773"/>
      <c r="U2773"/>
      <c r="V2773"/>
      <c r="W2773"/>
      <c r="X2773" s="397">
        <v>19</v>
      </c>
      <c r="Y2773" s="397">
        <v>152</v>
      </c>
    </row>
    <row r="2774" spans="1:25" x14ac:dyDescent="0.25">
      <c r="A2774">
        <f>'Page 1 - General Information'!$G$12</f>
        <v>101260303</v>
      </c>
      <c r="B2774" t="str">
        <f>'Page 1 - General Information'!$G$16</f>
        <v>7607</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101260303</v>
      </c>
      <c r="B2775" t="str">
        <f>'Page 1 - General Information'!$G$16</f>
        <v>7607</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101260303</v>
      </c>
      <c r="B2776" t="str">
        <f>'Page 1 - General Information'!$G$16</f>
        <v>7607</v>
      </c>
      <c r="C2776" s="395" t="s">
        <v>19068</v>
      </c>
      <c r="D2776"/>
      <c r="E2776"/>
      <c r="F2776"/>
      <c r="G2776"/>
      <c r="H2776"/>
      <c r="I2776"/>
      <c r="J2776"/>
      <c r="K2776"/>
      <c r="L2776"/>
      <c r="M2776"/>
      <c r="N2776" t="s">
        <v>4101</v>
      </c>
      <c r="O2776" s="396">
        <f>INDEX('Page 2 - Team Information'!$K$14:$AP$184,Y2776,X2776)</f>
        <v>9</v>
      </c>
      <c r="P2776"/>
      <c r="Q2776"/>
      <c r="R2776"/>
      <c r="S2776" t="s">
        <v>6802</v>
      </c>
      <c r="T2776"/>
      <c r="U2776"/>
      <c r="V2776"/>
      <c r="W2776"/>
      <c r="X2776" s="397">
        <v>22</v>
      </c>
      <c r="Y2776" s="397">
        <v>152</v>
      </c>
    </row>
    <row r="2777" spans="1:25" x14ac:dyDescent="0.25">
      <c r="A2777">
        <f>'Page 1 - General Information'!$G$12</f>
        <v>101260303</v>
      </c>
      <c r="B2777" t="str">
        <f>'Page 1 - General Information'!$G$16</f>
        <v>7607</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101260303</v>
      </c>
      <c r="B2778" t="str">
        <f>'Page 1 - General Information'!$G$16</f>
        <v>7607</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101260303</v>
      </c>
      <c r="B2779" t="str">
        <f>'Page 1 - General Information'!$G$16</f>
        <v>7607</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101260303</v>
      </c>
      <c r="B2780" t="str">
        <f>'Page 1 - General Information'!$G$16</f>
        <v>7607</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101260303</v>
      </c>
      <c r="B2781" t="str">
        <f>'Page 1 - General Information'!$G$16</f>
        <v>7607</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101260303</v>
      </c>
      <c r="B2782" t="str">
        <f>'Page 1 - General Information'!$G$16</f>
        <v>7607</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101260303</v>
      </c>
      <c r="B2783" t="str">
        <f>'Page 1 - General Information'!$G$16</f>
        <v>7607</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101260303</v>
      </c>
      <c r="B2784" t="str">
        <f>'Page 1 - General Information'!$G$16</f>
        <v>7607</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101260303</v>
      </c>
      <c r="B2785" t="str">
        <f>'Page 1 - General Information'!$G$16</f>
        <v>7607</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101260303</v>
      </c>
      <c r="B2786" t="str">
        <f>'Page 1 - General Information'!$G$16</f>
        <v>7607</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101260303</v>
      </c>
      <c r="B2787" t="str">
        <f>'Page 1 - General Information'!$G$16</f>
        <v>7607</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101260303</v>
      </c>
      <c r="B2788" t="str">
        <f>'Page 1 - General Information'!$G$16</f>
        <v>7607</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101260303</v>
      </c>
      <c r="B2789" t="str">
        <f>'Page 1 - General Information'!$G$16</f>
        <v>7607</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101260303</v>
      </c>
      <c r="B2790" t="str">
        <f>'Page 1 - General Information'!$G$16</f>
        <v>7607</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101260303</v>
      </c>
      <c r="B2791" t="str">
        <f>'Page 1 - General Information'!$G$16</f>
        <v>7607</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101260303</v>
      </c>
      <c r="B2792" t="str">
        <f>'Page 1 - General Information'!$G$16</f>
        <v>7607</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101260303</v>
      </c>
      <c r="B2793" t="str">
        <f>'Page 1 - General Information'!$G$16</f>
        <v>7607</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101260303</v>
      </c>
      <c r="B2794" t="str">
        <f>'Page 1 - General Information'!$G$16</f>
        <v>7607</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101260303</v>
      </c>
      <c r="B2795" t="str">
        <f>'Page 1 - General Information'!$G$16</f>
        <v>7607</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101260303</v>
      </c>
      <c r="B2796" t="str">
        <f>'Page 1 - General Information'!$G$16</f>
        <v>7607</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101260303</v>
      </c>
      <c r="B2797" t="str">
        <f>'Page 1 - General Information'!$G$16</f>
        <v>7607</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101260303</v>
      </c>
      <c r="B2798" t="str">
        <f>'Page 1 - General Information'!$G$16</f>
        <v>7607</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101260303</v>
      </c>
      <c r="B2799" t="str">
        <f>'Page 1 - General Information'!$G$16</f>
        <v>7607</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101260303</v>
      </c>
      <c r="B2800" t="str">
        <f>'Page 1 - General Information'!$G$16</f>
        <v>7607</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101260303</v>
      </c>
      <c r="B2801" t="str">
        <f>'Page 1 - General Information'!$G$16</f>
        <v>7607</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101260303</v>
      </c>
      <c r="B2802" t="str">
        <f>'Page 1 - General Information'!$G$16</f>
        <v>7607</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101260303</v>
      </c>
      <c r="B2803" t="str">
        <f>'Page 1 - General Information'!$G$16</f>
        <v>7607</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101260303</v>
      </c>
      <c r="B2804" t="str">
        <f>'Page 1 - General Information'!$G$16</f>
        <v>7607</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101260303</v>
      </c>
      <c r="B2805" t="str">
        <f>'Page 1 - General Information'!$G$16</f>
        <v>7607</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101260303</v>
      </c>
      <c r="B2806" t="str">
        <f>'Page 1 - General Information'!$G$16</f>
        <v>7607</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101260303</v>
      </c>
      <c r="B2807" t="str">
        <f>'Page 1 - General Information'!$G$16</f>
        <v>7607</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101260303</v>
      </c>
      <c r="B2808" t="str">
        <f>'Page 1 - General Information'!$G$16</f>
        <v>7607</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101260303</v>
      </c>
      <c r="B2809" t="str">
        <f>'Page 1 - General Information'!$G$16</f>
        <v>7607</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101260303</v>
      </c>
      <c r="B2810" t="str">
        <f>'Page 1 - General Information'!$G$16</f>
        <v>7607</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101260303</v>
      </c>
      <c r="B2811" t="str">
        <f>'Page 1 - General Information'!$G$16</f>
        <v>7607</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101260303</v>
      </c>
      <c r="B2812" t="str">
        <f>'Page 1 - General Information'!$G$16</f>
        <v>7607</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101260303</v>
      </c>
      <c r="B2813" t="str">
        <f>'Page 1 - General Information'!$G$16</f>
        <v>7607</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101260303</v>
      </c>
      <c r="B2814" t="str">
        <f>'Page 1 - General Information'!$G$16</f>
        <v>7607</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101260303</v>
      </c>
      <c r="B2815" t="str">
        <f>'Page 1 - General Information'!$G$16</f>
        <v>7607</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101260303</v>
      </c>
      <c r="B2816" t="str">
        <f>'Page 1 - General Information'!$G$16</f>
        <v>7607</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101260303</v>
      </c>
      <c r="B2817" t="str">
        <f>'Page 1 - General Information'!$G$16</f>
        <v>7607</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101260303</v>
      </c>
      <c r="B2818" t="str">
        <f>'Page 1 - General Information'!$G$16</f>
        <v>7607</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101260303</v>
      </c>
      <c r="B2819" t="str">
        <f>'Page 1 - General Information'!$G$16</f>
        <v>7607</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101260303</v>
      </c>
      <c r="B2820" t="str">
        <f>'Page 1 - General Information'!$G$16</f>
        <v>7607</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101260303</v>
      </c>
      <c r="B2821" t="str">
        <f>'Page 1 - General Information'!$G$16</f>
        <v>7607</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101260303</v>
      </c>
      <c r="B2822" t="str">
        <f>'Page 1 - General Information'!$G$16</f>
        <v>7607</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101260303</v>
      </c>
      <c r="B2823" t="str">
        <f>'Page 1 - General Information'!$G$16</f>
        <v>7607</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101260303</v>
      </c>
      <c r="B2824" t="str">
        <f>'Page 1 - General Information'!$G$16</f>
        <v>7607</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101260303</v>
      </c>
      <c r="B2825" t="str">
        <f>'Page 1 - General Information'!$G$16</f>
        <v>7607</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101260303</v>
      </c>
      <c r="B2826" t="str">
        <f>'Page 1 - General Information'!$G$16</f>
        <v>7607</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101260303</v>
      </c>
      <c r="B2827" t="str">
        <f>'Page 1 - General Information'!$G$16</f>
        <v>7607</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101260303</v>
      </c>
      <c r="B2828" t="str">
        <f>'Page 1 - General Information'!$G$16</f>
        <v>7607</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101260303</v>
      </c>
      <c r="B2829" t="str">
        <f>'Page 1 - General Information'!$G$16</f>
        <v>7607</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101260303</v>
      </c>
      <c r="B2830" t="str">
        <f>'Page 1 - General Information'!$G$16</f>
        <v>7607</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101260303</v>
      </c>
      <c r="B2831" t="str">
        <f>'Page 1 - General Information'!$G$16</f>
        <v>7607</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101260303</v>
      </c>
      <c r="B2832" t="str">
        <f>'Page 1 - General Information'!$G$16</f>
        <v>7607</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101260303</v>
      </c>
      <c r="B2833" t="str">
        <f>'Page 1 - General Information'!$G$16</f>
        <v>7607</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101260303</v>
      </c>
      <c r="B2834" t="str">
        <f>'Page 1 - General Information'!$G$16</f>
        <v>7607</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101260303</v>
      </c>
      <c r="B2835" t="str">
        <f>'Page 1 - General Information'!$G$16</f>
        <v>7607</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101260303</v>
      </c>
      <c r="B2836" t="str">
        <f>'Page 1 - General Information'!$G$16</f>
        <v>7607</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101260303</v>
      </c>
      <c r="B2837" t="str">
        <f>'Page 1 - General Information'!$G$16</f>
        <v>7607</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101260303</v>
      </c>
      <c r="B2838" t="str">
        <f>'Page 1 - General Information'!$G$16</f>
        <v>7607</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101260303</v>
      </c>
      <c r="B2839" t="str">
        <f>'Page 1 - General Information'!$G$16</f>
        <v>7607</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101260303</v>
      </c>
      <c r="B2840" t="str">
        <f>'Page 1 - General Information'!$G$16</f>
        <v>7607</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101260303</v>
      </c>
      <c r="B2841" t="str">
        <f>'Page 1 - General Information'!$G$16</f>
        <v>7607</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101260303</v>
      </c>
      <c r="B2842" t="str">
        <f>'Page 1 - General Information'!$G$16</f>
        <v>7607</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101260303</v>
      </c>
      <c r="B2843" t="str">
        <f>'Page 1 - General Information'!$G$16</f>
        <v>7607</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101260303</v>
      </c>
      <c r="B2844" t="str">
        <f>'Page 1 - General Information'!$G$16</f>
        <v>7607</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101260303</v>
      </c>
      <c r="B2845" t="str">
        <f>'Page 1 - General Information'!$G$16</f>
        <v>7607</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101260303</v>
      </c>
      <c r="B2846" t="str">
        <f>'Page 1 - General Information'!$G$16</f>
        <v>7607</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101260303</v>
      </c>
      <c r="B2847" t="str">
        <f>'Page 1 - General Information'!$G$16</f>
        <v>7607</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101260303</v>
      </c>
      <c r="B2848" t="str">
        <f>'Page 1 - General Information'!$G$16</f>
        <v>7607</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101260303</v>
      </c>
      <c r="B2849" t="str">
        <f>'Page 1 - General Information'!$G$16</f>
        <v>7607</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101260303</v>
      </c>
      <c r="B2850" t="str">
        <f>'Page 1 - General Information'!$G$16</f>
        <v>7607</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101260303</v>
      </c>
      <c r="B2851" t="str">
        <f>'Page 1 - General Information'!$G$16</f>
        <v>7607</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101260303</v>
      </c>
      <c r="B2852" t="str">
        <f>'Page 1 - General Information'!$G$16</f>
        <v>7607</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101260303</v>
      </c>
      <c r="B2853" t="str">
        <f>'Page 1 - General Information'!$G$16</f>
        <v>7607</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101260303</v>
      </c>
      <c r="B2854" t="str">
        <f>'Page 1 - General Information'!$G$16</f>
        <v>7607</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101260303</v>
      </c>
      <c r="B2855" t="str">
        <f>'Page 1 - General Information'!$G$16</f>
        <v>7607</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2003-06-30</v>
      </c>
      <c r="U2855"/>
      <c r="V2855"/>
      <c r="W2855"/>
      <c r="X2855" s="397">
        <v>9</v>
      </c>
      <c r="Y2855" s="397">
        <v>158</v>
      </c>
    </row>
    <row r="2856" spans="1:25" x14ac:dyDescent="0.25">
      <c r="A2856">
        <f>'Page 1 - General Information'!$G$12</f>
        <v>101260303</v>
      </c>
      <c r="B2856" t="str">
        <f>'Page 1 - General Information'!$G$16</f>
        <v>7607</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101260303</v>
      </c>
      <c r="B2857" t="str">
        <f>'Page 1 - General Information'!$G$16</f>
        <v>7607</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101260303</v>
      </c>
      <c r="B2858" t="str">
        <f>'Page 1 - General Information'!$G$16</f>
        <v>7607</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101260303</v>
      </c>
      <c r="B2859" t="str">
        <f>'Page 1 - General Information'!$G$16</f>
        <v>7607</v>
      </c>
      <c r="C2859" s="395" t="s">
        <v>19068</v>
      </c>
      <c r="D2859"/>
      <c r="E2859"/>
      <c r="F2859"/>
      <c r="G2859"/>
      <c r="H2859"/>
      <c r="I2859"/>
      <c r="J2859"/>
      <c r="K2859"/>
      <c r="L2859"/>
      <c r="M2859"/>
      <c r="N2859" t="s">
        <v>4101</v>
      </c>
      <c r="O2859" s="396">
        <f>INDEX('Page 2 - Team Information'!$K$14:$AP$184,Y2859,X2859)</f>
        <v>12</v>
      </c>
      <c r="P2859"/>
      <c r="Q2859"/>
      <c r="R2859"/>
      <c r="S2859" t="s">
        <v>6885</v>
      </c>
      <c r="T2859"/>
      <c r="U2859"/>
      <c r="V2859"/>
      <c r="W2859"/>
      <c r="X2859" s="397">
        <v>14</v>
      </c>
      <c r="Y2859" s="397">
        <v>158</v>
      </c>
    </row>
    <row r="2860" spans="1:25" x14ac:dyDescent="0.25">
      <c r="A2860">
        <f>'Page 1 - General Information'!$G$12</f>
        <v>101260303</v>
      </c>
      <c r="B2860" t="str">
        <f>'Page 1 - General Information'!$G$16</f>
        <v>7607</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101260303</v>
      </c>
      <c r="B2861" t="str">
        <f>'Page 1 - General Information'!$G$16</f>
        <v>7607</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101260303</v>
      </c>
      <c r="B2862" t="str">
        <f>'Page 1 - General Information'!$G$16</f>
        <v>7607</v>
      </c>
      <c r="C2862" s="395" t="s">
        <v>19068</v>
      </c>
      <c r="D2862"/>
      <c r="E2862"/>
      <c r="F2862"/>
      <c r="G2862"/>
      <c r="H2862"/>
      <c r="I2862"/>
      <c r="J2862"/>
      <c r="K2862"/>
      <c r="L2862"/>
      <c r="M2862"/>
      <c r="N2862" t="s">
        <v>4101</v>
      </c>
      <c r="O2862" s="396">
        <f>INDEX('Page 2 - Team Information'!$K$14:$AP$184,Y2862,X2862)</f>
        <v>12</v>
      </c>
      <c r="P2862"/>
      <c r="Q2862"/>
      <c r="R2862"/>
      <c r="S2862" t="s">
        <v>6888</v>
      </c>
      <c r="T2862"/>
      <c r="U2862"/>
      <c r="V2862"/>
      <c r="W2862"/>
      <c r="X2862" s="397">
        <v>17</v>
      </c>
      <c r="Y2862" s="397">
        <v>158</v>
      </c>
    </row>
    <row r="2863" spans="1:25" x14ac:dyDescent="0.25">
      <c r="A2863">
        <f>'Page 1 - General Information'!$G$12</f>
        <v>101260303</v>
      </c>
      <c r="B2863" t="str">
        <f>'Page 1 - General Information'!$G$16</f>
        <v>7607</v>
      </c>
      <c r="C2863" s="395" t="s">
        <v>19068</v>
      </c>
      <c r="D2863"/>
      <c r="E2863"/>
      <c r="F2863"/>
      <c r="G2863"/>
      <c r="H2863"/>
      <c r="I2863"/>
      <c r="J2863"/>
      <c r="K2863"/>
      <c r="L2863"/>
      <c r="M2863"/>
      <c r="N2863" t="s">
        <v>4101</v>
      </c>
      <c r="O2863" s="396">
        <f>INDEX('Page 2 - Team Information'!$K$14:$AP$184,Y2863,X2863)</f>
        <v>11</v>
      </c>
      <c r="P2863"/>
      <c r="Q2863"/>
      <c r="R2863"/>
      <c r="S2863" t="s">
        <v>6889</v>
      </c>
      <c r="T2863"/>
      <c r="U2863"/>
      <c r="V2863"/>
      <c r="W2863"/>
      <c r="X2863" s="397">
        <v>19</v>
      </c>
      <c r="Y2863" s="397">
        <v>158</v>
      </c>
    </row>
    <row r="2864" spans="1:25" x14ac:dyDescent="0.25">
      <c r="A2864">
        <f>'Page 1 - General Information'!$G$12</f>
        <v>101260303</v>
      </c>
      <c r="B2864" t="str">
        <f>'Page 1 - General Information'!$G$16</f>
        <v>7607</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101260303</v>
      </c>
      <c r="B2865" t="str">
        <f>'Page 1 - General Information'!$G$16</f>
        <v>7607</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101260303</v>
      </c>
      <c r="B2866" t="str">
        <f>'Page 1 - General Information'!$G$16</f>
        <v>7607</v>
      </c>
      <c r="C2866" s="395" t="s">
        <v>19068</v>
      </c>
      <c r="D2866"/>
      <c r="E2866"/>
      <c r="F2866"/>
      <c r="G2866"/>
      <c r="H2866"/>
      <c r="I2866"/>
      <c r="J2866"/>
      <c r="K2866"/>
      <c r="L2866"/>
      <c r="M2866"/>
      <c r="N2866" t="s">
        <v>4101</v>
      </c>
      <c r="O2866" s="396">
        <f>INDEX('Page 2 - Team Information'!$K$14:$AP$184,Y2866,X2866)</f>
        <v>11</v>
      </c>
      <c r="P2866"/>
      <c r="Q2866"/>
      <c r="R2866"/>
      <c r="S2866" t="s">
        <v>6892</v>
      </c>
      <c r="T2866"/>
      <c r="U2866"/>
      <c r="V2866"/>
      <c r="W2866"/>
      <c r="X2866" s="397">
        <v>22</v>
      </c>
      <c r="Y2866" s="397">
        <v>158</v>
      </c>
    </row>
    <row r="2867" spans="1:25" x14ac:dyDescent="0.25">
      <c r="A2867">
        <f>'Page 1 - General Information'!$G$12</f>
        <v>101260303</v>
      </c>
      <c r="B2867" t="str">
        <f>'Page 1 - General Information'!$G$16</f>
        <v>7607</v>
      </c>
      <c r="C2867" s="395" t="s">
        <v>19068</v>
      </c>
      <c r="D2867"/>
      <c r="E2867"/>
      <c r="F2867"/>
      <c r="G2867"/>
      <c r="H2867"/>
      <c r="I2867"/>
      <c r="J2867"/>
      <c r="K2867"/>
      <c r="L2867"/>
      <c r="M2867"/>
      <c r="N2867" t="s">
        <v>4582</v>
      </c>
      <c r="O2867" s="399"/>
      <c r="P2867"/>
      <c r="Q2867"/>
      <c r="R2867" s="399" t="s">
        <v>10264</v>
      </c>
      <c r="S2867" t="s">
        <v>10154</v>
      </c>
      <c r="T2867"/>
      <c r="U2867"/>
      <c r="V2867" s="396" t="str">
        <f>INDEX('Page 2 - Team Information'!$K$14:$AP$184,Y2867,X2867)</f>
        <v xml:space="preserve">Yes </v>
      </c>
      <c r="W2867"/>
      <c r="X2867" s="397">
        <v>5</v>
      </c>
      <c r="Y2867" s="397">
        <v>159</v>
      </c>
    </row>
    <row r="2868" spans="1:25" x14ac:dyDescent="0.25">
      <c r="A2868">
        <f>'Page 1 - General Information'!$G$12</f>
        <v>101260303</v>
      </c>
      <c r="B2868" t="str">
        <f>'Page 1 - General Information'!$G$16</f>
        <v>7607</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101260303</v>
      </c>
      <c r="B2869" t="str">
        <f>'Page 1 - General Information'!$G$16</f>
        <v>7607</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101260303</v>
      </c>
      <c r="B2870" t="str">
        <f>'Page 1 - General Information'!$G$16</f>
        <v>7607</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1987-06-30</v>
      </c>
      <c r="U2870"/>
      <c r="V2870"/>
      <c r="W2870"/>
      <c r="X2870" s="397">
        <v>9</v>
      </c>
      <c r="Y2870" s="397">
        <v>159</v>
      </c>
    </row>
    <row r="2871" spans="1:25" x14ac:dyDescent="0.25">
      <c r="A2871">
        <f>'Page 1 - General Information'!$G$12</f>
        <v>101260303</v>
      </c>
      <c r="B2871" t="str">
        <f>'Page 1 - General Information'!$G$16</f>
        <v>7607</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101260303</v>
      </c>
      <c r="B2872" t="str">
        <f>'Page 1 - General Information'!$G$16</f>
        <v>7607</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101260303</v>
      </c>
      <c r="B2873" t="str">
        <f>'Page 1 - General Information'!$G$16</f>
        <v>7607</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101260303</v>
      </c>
      <c r="B2874" t="str">
        <f>'Page 1 - General Information'!$G$16</f>
        <v>7607</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101260303</v>
      </c>
      <c r="B2875" t="str">
        <f>'Page 1 - General Information'!$G$16</f>
        <v>7607</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101260303</v>
      </c>
      <c r="B2876" t="str">
        <f>'Page 1 - General Information'!$G$16</f>
        <v>7607</v>
      </c>
      <c r="C2876" s="395" t="s">
        <v>19068</v>
      </c>
      <c r="D2876"/>
      <c r="E2876"/>
      <c r="F2876"/>
      <c r="G2876"/>
      <c r="H2876"/>
      <c r="I2876"/>
      <c r="J2876"/>
      <c r="K2876"/>
      <c r="L2876"/>
      <c r="M2876"/>
      <c r="N2876" t="s">
        <v>4101</v>
      </c>
      <c r="O2876" s="396">
        <f>INDEX('Page 2 - Team Information'!$K$14:$AP$184,Y2876,X2876)</f>
        <v>15</v>
      </c>
      <c r="P2876"/>
      <c r="Q2876"/>
      <c r="R2876"/>
      <c r="S2876" t="s">
        <v>10163</v>
      </c>
      <c r="T2876"/>
      <c r="U2876"/>
      <c r="V2876"/>
      <c r="W2876"/>
      <c r="X2876" s="397">
        <v>16</v>
      </c>
      <c r="Y2876" s="397">
        <v>159</v>
      </c>
    </row>
    <row r="2877" spans="1:25" x14ac:dyDescent="0.25">
      <c r="A2877">
        <f>'Page 1 - General Information'!$G$12</f>
        <v>101260303</v>
      </c>
      <c r="B2877" t="str">
        <f>'Page 1 - General Information'!$G$16</f>
        <v>7607</v>
      </c>
      <c r="C2877" s="395" t="s">
        <v>19068</v>
      </c>
      <c r="D2877"/>
      <c r="E2877"/>
      <c r="F2877"/>
      <c r="G2877"/>
      <c r="H2877"/>
      <c r="I2877"/>
      <c r="J2877"/>
      <c r="K2877"/>
      <c r="L2877"/>
      <c r="M2877"/>
      <c r="N2877" t="s">
        <v>4101</v>
      </c>
      <c r="O2877" s="396">
        <f>INDEX('Page 2 - Team Information'!$K$14:$AP$184,Y2877,X2877)</f>
        <v>15</v>
      </c>
      <c r="P2877"/>
      <c r="Q2877"/>
      <c r="R2877"/>
      <c r="S2877" t="s">
        <v>10164</v>
      </c>
      <c r="T2877"/>
      <c r="U2877"/>
      <c r="V2877"/>
      <c r="W2877"/>
      <c r="X2877" s="397">
        <v>17</v>
      </c>
      <c r="Y2877" s="397">
        <v>159</v>
      </c>
    </row>
    <row r="2878" spans="1:25" x14ac:dyDescent="0.25">
      <c r="A2878">
        <f>'Page 1 - General Information'!$G$12</f>
        <v>101260303</v>
      </c>
      <c r="B2878" t="str">
        <f>'Page 1 - General Information'!$G$16</f>
        <v>7607</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101260303</v>
      </c>
      <c r="B2879" t="str">
        <f>'Page 1 - General Information'!$G$16</f>
        <v>7607</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101260303</v>
      </c>
      <c r="B2880" t="str">
        <f>'Page 1 - General Information'!$G$16</f>
        <v>7607</v>
      </c>
      <c r="C2880" s="395" t="s">
        <v>19068</v>
      </c>
      <c r="D2880"/>
      <c r="E2880"/>
      <c r="F2880"/>
      <c r="G2880"/>
      <c r="H2880"/>
      <c r="I2880"/>
      <c r="J2880"/>
      <c r="K2880"/>
      <c r="L2880"/>
      <c r="M2880"/>
      <c r="N2880" t="s">
        <v>4101</v>
      </c>
      <c r="O2880" s="396">
        <f>INDEX('Page 2 - Team Information'!$K$14:$AP$184,Y2880,X2880)</f>
        <v>13</v>
      </c>
      <c r="P2880"/>
      <c r="Q2880"/>
      <c r="R2880"/>
      <c r="S2880" t="s">
        <v>10167</v>
      </c>
      <c r="T2880"/>
      <c r="U2880"/>
      <c r="V2880"/>
      <c r="W2880"/>
      <c r="X2880" s="397">
        <v>21</v>
      </c>
      <c r="Y2880" s="397">
        <v>159</v>
      </c>
    </row>
    <row r="2881" spans="1:25" x14ac:dyDescent="0.25">
      <c r="A2881">
        <f>'Page 1 - General Information'!$G$12</f>
        <v>101260303</v>
      </c>
      <c r="B2881" t="str">
        <f>'Page 1 - General Information'!$G$16</f>
        <v>7607</v>
      </c>
      <c r="C2881" s="395" t="s">
        <v>19068</v>
      </c>
      <c r="D2881"/>
      <c r="E2881"/>
      <c r="F2881"/>
      <c r="G2881"/>
      <c r="H2881"/>
      <c r="I2881"/>
      <c r="J2881"/>
      <c r="K2881"/>
      <c r="L2881"/>
      <c r="M2881"/>
      <c r="N2881" t="s">
        <v>4101</v>
      </c>
      <c r="O2881" s="396">
        <f>INDEX('Page 2 - Team Information'!$K$14:$AP$184,Y2881,X2881)</f>
        <v>13</v>
      </c>
      <c r="P2881"/>
      <c r="Q2881"/>
      <c r="R2881"/>
      <c r="S2881" t="s">
        <v>10168</v>
      </c>
      <c r="T2881"/>
      <c r="U2881"/>
      <c r="V2881"/>
      <c r="W2881"/>
      <c r="X2881" s="397">
        <v>22</v>
      </c>
      <c r="Y2881" s="397">
        <v>159</v>
      </c>
    </row>
    <row r="2882" spans="1:25" x14ac:dyDescent="0.25">
      <c r="A2882">
        <f>'Page 1 - General Information'!$G$12</f>
        <v>101260303</v>
      </c>
      <c r="B2882" t="str">
        <f>'Page 1 - General Information'!$G$16</f>
        <v>7607</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101260303</v>
      </c>
      <c r="B2883" t="str">
        <f>'Page 1 - General Information'!$G$16</f>
        <v>7607</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101260303</v>
      </c>
      <c r="B2884" t="str">
        <f>'Page 1 - General Information'!$G$16</f>
        <v>7607</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101260303</v>
      </c>
      <c r="B2885" t="str">
        <f>'Page 1 - General Information'!$G$16</f>
        <v>7607</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101260303</v>
      </c>
      <c r="B2886" t="str">
        <f>'Page 1 - General Information'!$G$16</f>
        <v>7607</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101260303</v>
      </c>
      <c r="B2887" t="str">
        <f>'Page 1 - General Information'!$G$16</f>
        <v>7607</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101260303</v>
      </c>
      <c r="B2888" t="str">
        <f>'Page 1 - General Information'!$G$16</f>
        <v>7607</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101260303</v>
      </c>
      <c r="B2889" t="str">
        <f>'Page 1 - General Information'!$G$16</f>
        <v>7607</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101260303</v>
      </c>
      <c r="B2890" t="str">
        <f>'Page 1 - General Information'!$G$16</f>
        <v>7607</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101260303</v>
      </c>
      <c r="B2891" t="str">
        <f>'Page 1 - General Information'!$G$16</f>
        <v>7607</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101260303</v>
      </c>
      <c r="B2892" t="str">
        <f>'Page 1 - General Information'!$G$16</f>
        <v>7607</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101260303</v>
      </c>
      <c r="B2893" t="str">
        <f>'Page 1 - General Information'!$G$16</f>
        <v>7607</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101260303</v>
      </c>
      <c r="B2894" t="str">
        <f>'Page 1 - General Information'!$G$16</f>
        <v>7607</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101260303</v>
      </c>
      <c r="B2895" t="str">
        <f>'Page 1 - General Information'!$G$16</f>
        <v>7607</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101260303</v>
      </c>
      <c r="B2896" t="str">
        <f>'Page 1 - General Information'!$G$16</f>
        <v>7607</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101260303</v>
      </c>
      <c r="B2897" t="str">
        <f>'Page 1 - General Information'!$G$16</f>
        <v>7607</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101260303</v>
      </c>
      <c r="B2898" t="str">
        <f>'Page 1 - General Information'!$G$16</f>
        <v>7607</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101260303</v>
      </c>
      <c r="B2899" t="str">
        <f>'Page 1 - General Information'!$G$16</f>
        <v>7607</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101260303</v>
      </c>
      <c r="B2900" t="str">
        <f>'Page 1 - General Information'!$G$16</f>
        <v>7607</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101260303</v>
      </c>
      <c r="B2901" t="str">
        <f>'Page 1 - General Information'!$G$16</f>
        <v>7607</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101260303</v>
      </c>
      <c r="B2902" t="str">
        <f>'Page 1 - General Information'!$G$16</f>
        <v>7607</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101260303</v>
      </c>
      <c r="B2903" t="str">
        <f>'Page 1 - General Information'!$G$16</f>
        <v>7607</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101260303</v>
      </c>
      <c r="B2904" t="str">
        <f>'Page 1 - General Information'!$G$16</f>
        <v>7607</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101260303</v>
      </c>
      <c r="B2905" t="str">
        <f>'Page 1 - General Information'!$G$16</f>
        <v>7607</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101260303</v>
      </c>
      <c r="B2906" t="str">
        <f>'Page 1 - General Information'!$G$16</f>
        <v>7607</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101260303</v>
      </c>
      <c r="B2907" t="str">
        <f>'Page 1 - General Information'!$G$16</f>
        <v>7607</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101260303</v>
      </c>
      <c r="B2908" t="str">
        <f>'Page 1 - General Information'!$G$16</f>
        <v>7607</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101260303</v>
      </c>
      <c r="B2909" t="str">
        <f>'Page 1 - General Information'!$G$16</f>
        <v>7607</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101260303</v>
      </c>
      <c r="B2910" t="str">
        <f>'Page 1 - General Information'!$G$16</f>
        <v>7607</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101260303</v>
      </c>
      <c r="B2911" t="str">
        <f>'Page 1 - General Information'!$G$16</f>
        <v>7607</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101260303</v>
      </c>
      <c r="B2912" t="str">
        <f>'Page 1 - General Information'!$G$16</f>
        <v>7607</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101260303</v>
      </c>
      <c r="B2913" t="str">
        <f>'Page 1 - General Information'!$G$16</f>
        <v>7607</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101260303</v>
      </c>
      <c r="B2914" t="str">
        <f>'Page 1 - General Information'!$G$16</f>
        <v>7607</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101260303</v>
      </c>
      <c r="B2915" t="str">
        <f>'Page 1 - General Information'!$G$16</f>
        <v>7607</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101260303</v>
      </c>
      <c r="B2916" t="str">
        <f>'Page 1 - General Information'!$G$16</f>
        <v>7607</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101260303</v>
      </c>
      <c r="B2917" t="str">
        <f>'Page 1 - General Information'!$G$16</f>
        <v>7607</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101260303</v>
      </c>
      <c r="B2918" t="str">
        <f>'Page 1 - General Information'!$G$16</f>
        <v>7607</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101260303</v>
      </c>
      <c r="B2919" t="str">
        <f>'Page 1 - General Information'!$G$16</f>
        <v>7607</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101260303</v>
      </c>
      <c r="B2920" t="str">
        <f>'Page 1 - General Information'!$G$16</f>
        <v>7607</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101260303</v>
      </c>
      <c r="B2921" t="str">
        <f>'Page 1 - General Information'!$G$16</f>
        <v>7607</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101260303</v>
      </c>
      <c r="B2922" t="str">
        <f>'Page 1 - General Information'!$G$16</f>
        <v>7607</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101260303</v>
      </c>
      <c r="B2923" t="str">
        <f>'Page 1 - General Information'!$G$16</f>
        <v>7607</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101260303</v>
      </c>
      <c r="B2924" t="str">
        <f>'Page 1 - General Information'!$G$16</f>
        <v>7607</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101260303</v>
      </c>
      <c r="B2925" t="str">
        <f>'Page 1 - General Information'!$G$16</f>
        <v>7607</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101260303</v>
      </c>
      <c r="B2926" t="str">
        <f>'Page 1 - General Information'!$G$16</f>
        <v>7607</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101260303</v>
      </c>
      <c r="B2927" t="str">
        <f>'Page 1 - General Information'!$G$16</f>
        <v>7607</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101260303</v>
      </c>
      <c r="B2928" t="str">
        <f>'Page 1 - General Information'!$G$16</f>
        <v>7607</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101260303</v>
      </c>
      <c r="B2929" t="str">
        <f>'Page 1 - General Information'!$G$16</f>
        <v>7607</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101260303</v>
      </c>
      <c r="B2930" t="str">
        <f>'Page 1 - General Information'!$G$16</f>
        <v>7607</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2002-06-30</v>
      </c>
      <c r="U2930"/>
      <c r="V2930"/>
      <c r="W2930"/>
      <c r="X2930" s="397">
        <v>9</v>
      </c>
      <c r="Y2930" s="397">
        <v>163</v>
      </c>
    </row>
    <row r="2931" spans="1:25" x14ac:dyDescent="0.25">
      <c r="A2931">
        <f>'Page 1 - General Information'!$G$12</f>
        <v>101260303</v>
      </c>
      <c r="B2931" t="str">
        <f>'Page 1 - General Information'!$G$16</f>
        <v>7607</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101260303</v>
      </c>
      <c r="B2932" t="str">
        <f>'Page 1 - General Information'!$G$16</f>
        <v>7607</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101260303</v>
      </c>
      <c r="B2933" t="str">
        <f>'Page 1 - General Information'!$G$16</f>
        <v>7607</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101260303</v>
      </c>
      <c r="B2934" t="str">
        <f>'Page 1 - General Information'!$G$16</f>
        <v>7607</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101260303</v>
      </c>
      <c r="B2935" t="str">
        <f>'Page 1 - General Information'!$G$16</f>
        <v>7607</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101260303</v>
      </c>
      <c r="B2936" t="str">
        <f>'Page 1 - General Information'!$G$16</f>
        <v>7607</v>
      </c>
      <c r="C2936" s="395" t="s">
        <v>19068</v>
      </c>
      <c r="D2936"/>
      <c r="E2936"/>
      <c r="F2936"/>
      <c r="G2936"/>
      <c r="H2936"/>
      <c r="I2936"/>
      <c r="J2936"/>
      <c r="K2936"/>
      <c r="L2936"/>
      <c r="M2936"/>
      <c r="N2936" t="s">
        <v>4101</v>
      </c>
      <c r="O2936" s="396">
        <f>INDEX('Page 2 - Team Information'!$K$14:$AP$184,Y2936,X2936)</f>
        <v>6</v>
      </c>
      <c r="P2936"/>
      <c r="Q2936"/>
      <c r="R2936"/>
      <c r="S2936" t="s">
        <v>6947</v>
      </c>
      <c r="T2936"/>
      <c r="U2936"/>
      <c r="V2936"/>
      <c r="W2936"/>
      <c r="X2936" s="397">
        <v>16</v>
      </c>
      <c r="Y2936" s="397">
        <v>163</v>
      </c>
    </row>
    <row r="2937" spans="1:25" x14ac:dyDescent="0.25">
      <c r="A2937">
        <f>'Page 1 - General Information'!$G$12</f>
        <v>101260303</v>
      </c>
      <c r="B2937" t="str">
        <f>'Page 1 - General Information'!$G$16</f>
        <v>7607</v>
      </c>
      <c r="C2937" s="395" t="s">
        <v>19068</v>
      </c>
      <c r="D2937"/>
      <c r="E2937"/>
      <c r="F2937"/>
      <c r="G2937"/>
      <c r="H2937"/>
      <c r="I2937"/>
      <c r="J2937"/>
      <c r="K2937"/>
      <c r="L2937"/>
      <c r="M2937"/>
      <c r="N2937" t="s">
        <v>4101</v>
      </c>
      <c r="O2937" s="396">
        <f>INDEX('Page 2 - Team Information'!$K$14:$AP$184,Y2937,X2937)</f>
        <v>6</v>
      </c>
      <c r="P2937"/>
      <c r="Q2937"/>
      <c r="R2937"/>
      <c r="S2937" t="s">
        <v>6948</v>
      </c>
      <c r="T2937"/>
      <c r="U2937"/>
      <c r="V2937"/>
      <c r="W2937"/>
      <c r="X2937" s="397">
        <v>17</v>
      </c>
      <c r="Y2937" s="397">
        <v>163</v>
      </c>
    </row>
    <row r="2938" spans="1:25" x14ac:dyDescent="0.25">
      <c r="A2938">
        <f>'Page 1 - General Information'!$G$12</f>
        <v>101260303</v>
      </c>
      <c r="B2938" t="str">
        <f>'Page 1 - General Information'!$G$16</f>
        <v>7607</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101260303</v>
      </c>
      <c r="B2939" t="str">
        <f>'Page 1 - General Information'!$G$16</f>
        <v>7607</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101260303</v>
      </c>
      <c r="B2940" t="str">
        <f>'Page 1 - General Information'!$G$16</f>
        <v>7607</v>
      </c>
      <c r="C2940" s="395" t="s">
        <v>19068</v>
      </c>
      <c r="D2940"/>
      <c r="E2940"/>
      <c r="F2940"/>
      <c r="G2940"/>
      <c r="H2940"/>
      <c r="I2940"/>
      <c r="J2940"/>
      <c r="K2940"/>
      <c r="L2940"/>
      <c r="M2940"/>
      <c r="N2940" t="s">
        <v>4101</v>
      </c>
      <c r="O2940" s="396">
        <f>INDEX('Page 2 - Team Information'!$K$14:$AP$184,Y2940,X2940)</f>
        <v>6</v>
      </c>
      <c r="P2940"/>
      <c r="Q2940"/>
      <c r="R2940"/>
      <c r="S2940" t="s">
        <v>6951</v>
      </c>
      <c r="T2940"/>
      <c r="U2940"/>
      <c r="V2940"/>
      <c r="W2940"/>
      <c r="X2940" s="397">
        <v>21</v>
      </c>
      <c r="Y2940" s="397">
        <v>163</v>
      </c>
    </row>
    <row r="2941" spans="1:25" x14ac:dyDescent="0.25">
      <c r="A2941">
        <f>'Page 1 - General Information'!$G$12</f>
        <v>101260303</v>
      </c>
      <c r="B2941" t="str">
        <f>'Page 1 - General Information'!$G$16</f>
        <v>7607</v>
      </c>
      <c r="C2941" s="395" t="s">
        <v>19068</v>
      </c>
      <c r="D2941"/>
      <c r="E2941"/>
      <c r="F2941"/>
      <c r="G2941"/>
      <c r="H2941"/>
      <c r="I2941"/>
      <c r="J2941"/>
      <c r="K2941"/>
      <c r="L2941"/>
      <c r="M2941"/>
      <c r="N2941" t="s">
        <v>4101</v>
      </c>
      <c r="O2941" s="396">
        <f>INDEX('Page 2 - Team Information'!$K$14:$AP$184,Y2941,X2941)</f>
        <v>6</v>
      </c>
      <c r="P2941"/>
      <c r="Q2941"/>
      <c r="R2941"/>
      <c r="S2941" t="s">
        <v>6952</v>
      </c>
      <c r="T2941"/>
      <c r="U2941"/>
      <c r="V2941"/>
      <c r="W2941"/>
      <c r="X2941" s="397">
        <v>22</v>
      </c>
      <c r="Y2941" s="397">
        <v>163</v>
      </c>
    </row>
    <row r="2942" spans="1:25" x14ac:dyDescent="0.25">
      <c r="A2942">
        <f>'Page 1 - General Information'!$G$12</f>
        <v>101260303</v>
      </c>
      <c r="B2942" t="str">
        <f>'Page 1 - General Information'!$G$16</f>
        <v>7607</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101260303</v>
      </c>
      <c r="B2943" t="str">
        <f>'Page 1 - General Information'!$G$16</f>
        <v>7607</v>
      </c>
      <c r="C2943" s="395" t="s">
        <v>19068</v>
      </c>
      <c r="D2943"/>
      <c r="E2943"/>
      <c r="F2943"/>
      <c r="G2943"/>
      <c r="H2943"/>
      <c r="I2943"/>
      <c r="J2943"/>
      <c r="K2943"/>
      <c r="L2943"/>
      <c r="M2943"/>
      <c r="N2943" t="s">
        <v>4582</v>
      </c>
      <c r="O2943" s="399"/>
      <c r="P2943"/>
      <c r="Q2943"/>
      <c r="R2943" s="399" t="s">
        <v>10264</v>
      </c>
      <c r="S2943" t="s">
        <v>6954</v>
      </c>
      <c r="T2943"/>
      <c r="U2943"/>
      <c r="V2943" s="396" t="str">
        <f>INDEX('Page 2 - Team Information'!$K$14:$AP$184,Y2943,X2943)</f>
        <v xml:space="preserve">Yes </v>
      </c>
      <c r="W2943"/>
      <c r="X2943" s="397">
        <v>6</v>
      </c>
      <c r="Y2943" s="397">
        <v>164</v>
      </c>
    </row>
    <row r="2944" spans="1:25" x14ac:dyDescent="0.25">
      <c r="A2944">
        <f>'Page 1 - General Information'!$G$12</f>
        <v>101260303</v>
      </c>
      <c r="B2944" t="str">
        <f>'Page 1 - General Information'!$G$16</f>
        <v>7607</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101260303</v>
      </c>
      <c r="B2945" t="str">
        <f>'Page 1 - General Information'!$G$16</f>
        <v>7607</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2011-06-30</v>
      </c>
      <c r="U2945"/>
      <c r="V2945"/>
      <c r="W2945"/>
      <c r="X2945" s="397">
        <v>9</v>
      </c>
      <c r="Y2945" s="397">
        <v>164</v>
      </c>
    </row>
    <row r="2946" spans="1:25" x14ac:dyDescent="0.25">
      <c r="A2946">
        <f>'Page 1 - General Information'!$G$12</f>
        <v>101260303</v>
      </c>
      <c r="B2946" t="str">
        <f>'Page 1 - General Information'!$G$16</f>
        <v>7607</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101260303</v>
      </c>
      <c r="B2947" t="str">
        <f>'Page 1 - General Information'!$G$16</f>
        <v>7607</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101260303</v>
      </c>
      <c r="B2948" t="str">
        <f>'Page 1 - General Information'!$G$16</f>
        <v>7607</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101260303</v>
      </c>
      <c r="B2949" t="str">
        <f>'Page 1 - General Information'!$G$16</f>
        <v>7607</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101260303</v>
      </c>
      <c r="B2950" t="str">
        <f>'Page 1 - General Information'!$G$16</f>
        <v>7607</v>
      </c>
      <c r="C2950" s="395" t="s">
        <v>19068</v>
      </c>
      <c r="D2950"/>
      <c r="E2950"/>
      <c r="F2950"/>
      <c r="G2950"/>
      <c r="H2950"/>
      <c r="I2950"/>
      <c r="J2950"/>
      <c r="K2950"/>
      <c r="L2950"/>
      <c r="M2950"/>
      <c r="N2950" t="s">
        <v>4101</v>
      </c>
      <c r="O2950" s="396">
        <f>INDEX('Page 2 - Team Information'!$K$14:$AP$184,Y2950,X2950)</f>
        <v>14</v>
      </c>
      <c r="P2950"/>
      <c r="Q2950"/>
      <c r="R2950"/>
      <c r="S2950" t="s">
        <v>6961</v>
      </c>
      <c r="T2950"/>
      <c r="U2950"/>
      <c r="V2950"/>
      <c r="W2950"/>
      <c r="X2950" s="397">
        <v>15</v>
      </c>
      <c r="Y2950" s="397">
        <v>164</v>
      </c>
    </row>
    <row r="2951" spans="1:25" x14ac:dyDescent="0.25">
      <c r="A2951">
        <f>'Page 1 - General Information'!$G$12</f>
        <v>101260303</v>
      </c>
      <c r="B2951" t="str">
        <f>'Page 1 - General Information'!$G$16</f>
        <v>7607</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101260303</v>
      </c>
      <c r="B2952" t="str">
        <f>'Page 1 - General Information'!$G$16</f>
        <v>7607</v>
      </c>
      <c r="C2952" s="395" t="s">
        <v>19068</v>
      </c>
      <c r="D2952"/>
      <c r="E2952"/>
      <c r="F2952"/>
      <c r="G2952"/>
      <c r="H2952"/>
      <c r="I2952"/>
      <c r="J2952"/>
      <c r="K2952"/>
      <c r="L2952"/>
      <c r="M2952"/>
      <c r="N2952" t="s">
        <v>4101</v>
      </c>
      <c r="O2952" s="396">
        <f>INDEX('Page 2 - Team Information'!$K$14:$AP$184,Y2952,X2952)</f>
        <v>14</v>
      </c>
      <c r="P2952"/>
      <c r="Q2952"/>
      <c r="R2952"/>
      <c r="S2952" t="s">
        <v>6963</v>
      </c>
      <c r="T2952"/>
      <c r="U2952"/>
      <c r="V2952"/>
      <c r="W2952"/>
      <c r="X2952" s="397">
        <v>17</v>
      </c>
      <c r="Y2952" s="397">
        <v>164</v>
      </c>
    </row>
    <row r="2953" spans="1:25" x14ac:dyDescent="0.25">
      <c r="A2953">
        <f>'Page 1 - General Information'!$G$12</f>
        <v>101260303</v>
      </c>
      <c r="B2953" t="str">
        <f>'Page 1 - General Information'!$G$16</f>
        <v>7607</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101260303</v>
      </c>
      <c r="B2954" t="str">
        <f>'Page 1 - General Information'!$G$16</f>
        <v>7607</v>
      </c>
      <c r="C2954" s="395" t="s">
        <v>19068</v>
      </c>
      <c r="D2954"/>
      <c r="E2954"/>
      <c r="F2954"/>
      <c r="G2954"/>
      <c r="H2954"/>
      <c r="I2954"/>
      <c r="J2954"/>
      <c r="K2954"/>
      <c r="L2954"/>
      <c r="M2954"/>
      <c r="N2954" t="s">
        <v>4101</v>
      </c>
      <c r="O2954" s="396">
        <f>INDEX('Page 2 - Team Information'!$K$14:$AP$184,Y2954,X2954)</f>
        <v>14</v>
      </c>
      <c r="P2954"/>
      <c r="Q2954"/>
      <c r="R2954"/>
      <c r="S2954" t="s">
        <v>6965</v>
      </c>
      <c r="T2954"/>
      <c r="U2954"/>
      <c r="V2954"/>
      <c r="W2954"/>
      <c r="X2954" s="397">
        <v>20</v>
      </c>
      <c r="Y2954" s="397">
        <v>164</v>
      </c>
    </row>
    <row r="2955" spans="1:25" x14ac:dyDescent="0.25">
      <c r="A2955">
        <f>'Page 1 - General Information'!$G$12</f>
        <v>101260303</v>
      </c>
      <c r="B2955" t="str">
        <f>'Page 1 - General Information'!$G$16</f>
        <v>7607</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101260303</v>
      </c>
      <c r="B2956" t="str">
        <f>'Page 1 - General Information'!$G$16</f>
        <v>7607</v>
      </c>
      <c r="C2956" s="395" t="s">
        <v>19068</v>
      </c>
      <c r="D2956"/>
      <c r="E2956"/>
      <c r="F2956"/>
      <c r="G2956"/>
      <c r="H2956"/>
      <c r="I2956"/>
      <c r="J2956"/>
      <c r="K2956"/>
      <c r="L2956"/>
      <c r="M2956"/>
      <c r="N2956" t="s">
        <v>4101</v>
      </c>
      <c r="O2956" s="396">
        <f>INDEX('Page 2 - Team Information'!$K$14:$AP$184,Y2956,X2956)</f>
        <v>14</v>
      </c>
      <c r="P2956"/>
      <c r="Q2956"/>
      <c r="R2956"/>
      <c r="S2956" t="s">
        <v>6967</v>
      </c>
      <c r="T2956"/>
      <c r="U2956"/>
      <c r="V2956"/>
      <c r="W2956"/>
      <c r="X2956" s="397">
        <v>22</v>
      </c>
      <c r="Y2956" s="397">
        <v>164</v>
      </c>
    </row>
    <row r="2957" spans="1:25" x14ac:dyDescent="0.25">
      <c r="A2957">
        <f>'Page 1 - General Information'!$G$12</f>
        <v>101260303</v>
      </c>
      <c r="B2957" t="str">
        <f>'Page 1 - General Information'!$G$16</f>
        <v>7607</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101260303</v>
      </c>
      <c r="B2958" t="str">
        <f>'Page 1 - General Information'!$G$16</f>
        <v>7607</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101260303</v>
      </c>
      <c r="B2959" t="str">
        <f>'Page 1 - General Information'!$G$16</f>
        <v>7607</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101260303</v>
      </c>
      <c r="B2960" t="str">
        <f>'Page 1 - General Information'!$G$16</f>
        <v>7607</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101260303</v>
      </c>
      <c r="B2961" t="str">
        <f>'Page 1 - General Information'!$G$16</f>
        <v>7607</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101260303</v>
      </c>
      <c r="B2962" t="str">
        <f>'Page 1 - General Information'!$G$16</f>
        <v>7607</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101260303</v>
      </c>
      <c r="B2963" t="str">
        <f>'Page 1 - General Information'!$G$16</f>
        <v>7607</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101260303</v>
      </c>
      <c r="B2964" t="str">
        <f>'Page 1 - General Information'!$G$16</f>
        <v>7607</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101260303</v>
      </c>
      <c r="B2965" t="str">
        <f>'Page 1 - General Information'!$G$16</f>
        <v>7607</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101260303</v>
      </c>
      <c r="B2966" t="str">
        <f>'Page 1 - General Information'!$G$16</f>
        <v>7607</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101260303</v>
      </c>
      <c r="B2967" t="str">
        <f>'Page 1 - General Information'!$G$16</f>
        <v>7607</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101260303</v>
      </c>
      <c r="B2968" t="str">
        <f>'Page 1 - General Information'!$G$16</f>
        <v>7607</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101260303</v>
      </c>
      <c r="B2969" t="str">
        <f>'Page 1 - General Information'!$G$16</f>
        <v>7607</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101260303</v>
      </c>
      <c r="B2970" t="str">
        <f>'Page 1 - General Information'!$G$16</f>
        <v>7607</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101260303</v>
      </c>
      <c r="B2971" t="str">
        <f>'Page 1 - General Information'!$G$16</f>
        <v>7607</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101260303</v>
      </c>
      <c r="B2972" t="str">
        <f>'Page 1 - General Information'!$G$16</f>
        <v>7607</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101260303</v>
      </c>
      <c r="B2973" t="str">
        <f>'Page 1 - General Information'!$G$16</f>
        <v>7607</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101260303</v>
      </c>
      <c r="B2974" t="str">
        <f>'Page 1 - General Information'!$G$16</f>
        <v>7607</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101260303</v>
      </c>
      <c r="B2975" t="str">
        <f>'Page 1 - General Information'!$G$16</f>
        <v>7607</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101260303</v>
      </c>
      <c r="B2976" t="str">
        <f>'Page 1 - General Information'!$G$16</f>
        <v>7607</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101260303</v>
      </c>
      <c r="B2977" t="str">
        <f>'Page 1 - General Information'!$G$16</f>
        <v>7607</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101260303</v>
      </c>
      <c r="B2978" t="str">
        <f>'Page 1 - General Information'!$G$16</f>
        <v>7607</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101260303</v>
      </c>
      <c r="B2979" t="str">
        <f>'Page 1 - General Information'!$G$16</f>
        <v>7607</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101260303</v>
      </c>
      <c r="B2980" t="str">
        <f>'Page 1 - General Information'!$G$16</f>
        <v>7607</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101260303</v>
      </c>
      <c r="B2981" t="str">
        <f>'Page 1 - General Information'!$G$16</f>
        <v>7607</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101260303</v>
      </c>
      <c r="B2982" t="str">
        <f>'Page 1 - General Information'!$G$16</f>
        <v>7607</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101260303</v>
      </c>
      <c r="B2983" t="str">
        <f>'Page 1 - General Information'!$G$16</f>
        <v>7607</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101260303</v>
      </c>
      <c r="B2984" t="str">
        <f>'Page 1 - General Information'!$G$16</f>
        <v>7607</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101260303</v>
      </c>
      <c r="B2985" t="str">
        <f>'Page 1 - General Information'!$G$16</f>
        <v>7607</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101260303</v>
      </c>
      <c r="B2986" t="str">
        <f>'Page 1 - General Information'!$G$16</f>
        <v>7607</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101260303</v>
      </c>
      <c r="B2987" t="str">
        <f>'Page 1 - General Information'!$G$16</f>
        <v>7607</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101260303</v>
      </c>
      <c r="B2988" t="str">
        <f>'Page 1 - General Information'!$G$16</f>
        <v>7607</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101260303</v>
      </c>
      <c r="B2989" t="str">
        <f>'Page 1 - General Information'!$G$16</f>
        <v>7607</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101260303</v>
      </c>
      <c r="B2990" t="str">
        <f>'Page 1 - General Information'!$G$16</f>
        <v>7607</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101260303</v>
      </c>
      <c r="B2991" t="str">
        <f>'Page 1 - General Information'!$G$16</f>
        <v>7607</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101260303</v>
      </c>
      <c r="B2992" t="str">
        <f>'Page 1 - General Information'!$G$16</f>
        <v>7607</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101260303</v>
      </c>
      <c r="B2993" t="str">
        <f>'Page 1 - General Information'!$G$16</f>
        <v>7607</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101260303</v>
      </c>
      <c r="B2994" t="str">
        <f>'Page 1 - General Information'!$G$16</f>
        <v>7607</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101260303</v>
      </c>
      <c r="B2995" t="str">
        <f>'Page 1 - General Information'!$G$16</f>
        <v>7607</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101260303</v>
      </c>
      <c r="B2996" t="str">
        <f>'Page 1 - General Information'!$G$16</f>
        <v>7607</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101260303</v>
      </c>
      <c r="B2997" t="str">
        <f>'Page 1 - General Information'!$G$16</f>
        <v>7607</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101260303</v>
      </c>
      <c r="B2998" t="str">
        <f>'Page 1 - General Information'!$G$16</f>
        <v>7607</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101260303</v>
      </c>
      <c r="B2999" t="str">
        <f>'Page 1 - General Information'!$G$16</f>
        <v>7607</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101260303</v>
      </c>
      <c r="B3000" t="str">
        <f>'Page 1 - General Information'!$G$16</f>
        <v>7607</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101260303</v>
      </c>
      <c r="B3001" t="str">
        <f>'Page 1 - General Information'!$G$16</f>
        <v>7607</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101260303</v>
      </c>
      <c r="B3002" t="str">
        <f>'Page 1 - General Information'!$G$16</f>
        <v>7607</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101260303</v>
      </c>
      <c r="B3003" t="str">
        <f>'Page 1 - General Information'!$G$16</f>
        <v>7607</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101260303</v>
      </c>
      <c r="B3004" t="str">
        <f>'Page 1 - General Information'!$G$16</f>
        <v>7607</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101260303</v>
      </c>
      <c r="B3005" t="str">
        <f>'Page 1 - General Information'!$G$16</f>
        <v>7607</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101260303</v>
      </c>
      <c r="B3006" t="str">
        <f>'Page 1 - General Information'!$G$16</f>
        <v>7607</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101260303</v>
      </c>
      <c r="B3007" t="str">
        <f>'Page 1 - General Information'!$G$16</f>
        <v>7607</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101260303</v>
      </c>
      <c r="B3008" t="str">
        <f>'Page 1 - General Information'!$G$16</f>
        <v>7607</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101260303</v>
      </c>
      <c r="B3009" t="str">
        <f>'Page 1 - General Information'!$G$16</f>
        <v>7607</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101260303</v>
      </c>
      <c r="B3010" t="str">
        <f>'Page 1 - General Information'!$G$16</f>
        <v>7607</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101260303</v>
      </c>
      <c r="B3011" t="str">
        <f>'Page 1 - General Information'!$G$16</f>
        <v>7607</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101260303</v>
      </c>
      <c r="B3012" t="str">
        <f>'Page 1 - General Information'!$G$16</f>
        <v>7607</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101260303</v>
      </c>
      <c r="B3013" t="str">
        <f>'Page 1 - General Information'!$G$16</f>
        <v>7607</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101260303</v>
      </c>
      <c r="B3014" t="str">
        <f>'Page 1 - General Information'!$G$16</f>
        <v>7607</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101260303</v>
      </c>
      <c r="B3015" t="str">
        <f>'Page 1 - General Information'!$G$16</f>
        <v>7607</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101260303</v>
      </c>
      <c r="B3016" t="str">
        <f>'Page 1 - General Information'!$G$16</f>
        <v>7607</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101260303</v>
      </c>
      <c r="B3017" t="str">
        <f>'Page 1 - General Information'!$G$16</f>
        <v>7607</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101260303</v>
      </c>
      <c r="B3018" t="str">
        <f>'Page 1 - General Information'!$G$16</f>
        <v>7607</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101260303</v>
      </c>
      <c r="B3019" t="str">
        <f>'Page 1 - General Information'!$G$16</f>
        <v>7607</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101260303</v>
      </c>
      <c r="B3020" t="str">
        <f>'Page 1 - General Information'!$G$16</f>
        <v>7607</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101260303</v>
      </c>
      <c r="B3021" t="str">
        <f>'Page 1 - General Information'!$G$16</f>
        <v>7607</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101260303</v>
      </c>
      <c r="B3022" t="str">
        <f>'Page 1 - General Information'!$G$16</f>
        <v>7607</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101260303</v>
      </c>
      <c r="B3023" t="str">
        <f>'Page 1 - General Information'!$G$16</f>
        <v>7607</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101260303</v>
      </c>
      <c r="B3024" t="str">
        <f>'Page 1 - General Information'!$G$16</f>
        <v>7607</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101260303</v>
      </c>
      <c r="B3025" t="str">
        <f>'Page 1 - General Information'!$G$16</f>
        <v>7607</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101260303</v>
      </c>
      <c r="B3026" t="str">
        <f>'Page 1 - General Information'!$G$16</f>
        <v>7607</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101260303</v>
      </c>
      <c r="B3027" t="str">
        <f>'Page 1 - General Information'!$G$16</f>
        <v>7607</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101260303</v>
      </c>
      <c r="B3028" t="str">
        <f>'Page 1 - General Information'!$G$16</f>
        <v>7607</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101260303</v>
      </c>
      <c r="B3029" t="str">
        <f>'Page 1 - General Information'!$G$16</f>
        <v>7607</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101260303</v>
      </c>
      <c r="B3030" t="str">
        <f>'Page 1 - General Information'!$G$16</f>
        <v>7607</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101260303</v>
      </c>
      <c r="B3031" t="str">
        <f>'Page 1 - General Information'!$G$16</f>
        <v>7607</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101260303</v>
      </c>
      <c r="B3032" t="str">
        <f>'Page 1 - General Information'!$G$16</f>
        <v>7607</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101260303</v>
      </c>
      <c r="B3033" t="str">
        <f>'Page 1 - General Information'!$G$16</f>
        <v>7607</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101260303</v>
      </c>
      <c r="B3034" t="str">
        <f>'Page 1 - General Information'!$G$16</f>
        <v>7607</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101260303</v>
      </c>
      <c r="B3035" t="str">
        <f>'Page 1 - General Information'!$G$16</f>
        <v>7607</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101260303</v>
      </c>
      <c r="B3036" t="str">
        <f>'Page 1 - General Information'!$G$16</f>
        <v>7607</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101260303</v>
      </c>
      <c r="B3037" t="str">
        <f>'Page 1 - General Information'!$G$16</f>
        <v>7607</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101260303</v>
      </c>
      <c r="B3038" t="str">
        <f>'Page 1 - General Information'!$G$16</f>
        <v>7607</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101260303</v>
      </c>
      <c r="B3039" t="str">
        <f>'Page 1 - General Information'!$G$16</f>
        <v>7607</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101260303</v>
      </c>
      <c r="B3040" t="str">
        <f>'Page 1 - General Information'!$G$16</f>
        <v>7607</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101260303</v>
      </c>
      <c r="B3041" t="str">
        <f>'Page 1 - General Information'!$G$16</f>
        <v>7607</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101260303</v>
      </c>
      <c r="B3042" t="str">
        <f>'Page 1 - General Information'!$G$16</f>
        <v>7607</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101260303</v>
      </c>
      <c r="B3043" t="str">
        <f>'Page 1 - General Information'!$G$16</f>
        <v>7607</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101260303</v>
      </c>
      <c r="B3044" t="str">
        <f>'Page 1 - General Information'!$G$16</f>
        <v>7607</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101260303</v>
      </c>
      <c r="B3045" t="str">
        <f>'Page 1 - General Information'!$G$16</f>
        <v>7607</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101260303</v>
      </c>
      <c r="B3046" t="str">
        <f>'Page 1 - General Information'!$G$16</f>
        <v>7607</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101260303</v>
      </c>
      <c r="B3047" t="str">
        <f>'Page 1 - General Information'!$G$16</f>
        <v>7607</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101260303</v>
      </c>
      <c r="B3048" t="str">
        <f>'Page 1 - General Information'!$G$16</f>
        <v>7607</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101260303</v>
      </c>
      <c r="B3049" t="str">
        <f>'Page 1 - General Information'!$G$16</f>
        <v>7607</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101260303</v>
      </c>
      <c r="B3050" t="str">
        <f>'Page 1 - General Information'!$G$16</f>
        <v>7607</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101260303</v>
      </c>
      <c r="B3051" t="str">
        <f>'Page 1 - General Information'!$G$16</f>
        <v>7607</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101260303</v>
      </c>
      <c r="B3052" t="str">
        <f>'Page 1 - General Information'!$G$16</f>
        <v>7607</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101260303</v>
      </c>
      <c r="B3053" t="str">
        <f>'Page 1 - General Information'!$G$16</f>
        <v>7607</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101260303</v>
      </c>
      <c r="B3054" t="str">
        <f>'Page 1 - General Information'!$G$16</f>
        <v>7607</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101260303</v>
      </c>
      <c r="B3055" t="str">
        <f>'Page 1 - General Information'!$G$16</f>
        <v>7607</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101260303</v>
      </c>
      <c r="B3056" t="str">
        <f>'Page 1 - General Information'!$G$16</f>
        <v>7607</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101260303</v>
      </c>
      <c r="B3057" t="str">
        <f>'Page 1 - General Information'!$G$16</f>
        <v>7607</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101260303</v>
      </c>
      <c r="B3058" t="str">
        <f>'Page 1 - General Information'!$G$16</f>
        <v>7607</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101260303</v>
      </c>
      <c r="B3059" t="str">
        <f>'Page 1 - General Information'!$G$16</f>
        <v>7607</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101260303</v>
      </c>
      <c r="B3060" t="str">
        <f>'Page 1 - General Information'!$G$16</f>
        <v>7607</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101260303</v>
      </c>
      <c r="B3061" t="str">
        <f>'Page 1 - General Information'!$G$16</f>
        <v>7607</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101260303</v>
      </c>
      <c r="B3062" t="str">
        <f>'Page 1 - General Information'!$G$16</f>
        <v>7607</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101260303</v>
      </c>
      <c r="B3063" t="str">
        <f>'Page 1 - General Information'!$G$16</f>
        <v>7607</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101260303</v>
      </c>
      <c r="B3064" t="str">
        <f>'Page 1 - General Information'!$G$16</f>
        <v>7607</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101260303</v>
      </c>
      <c r="B3065" t="str">
        <f>'Page 1 - General Information'!$G$16</f>
        <v>7607</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101260303</v>
      </c>
      <c r="B3066" t="str">
        <f>'Page 1 - General Information'!$G$16</f>
        <v>7607</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101260303</v>
      </c>
      <c r="B3067" t="str">
        <f>'Page 1 - General Information'!$G$16</f>
        <v>7607</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101260303</v>
      </c>
      <c r="B3068" t="str">
        <f>'Page 1 - General Information'!$G$16</f>
        <v>7607</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101260303</v>
      </c>
      <c r="B3069" t="str">
        <f>'Page 1 - General Information'!$G$16</f>
        <v>7607</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101260303</v>
      </c>
      <c r="B3070" t="str">
        <f>'Page 1 - General Information'!$G$16</f>
        <v>7607</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101260303</v>
      </c>
      <c r="B3071" t="str">
        <f>'Page 1 - General Information'!$G$16</f>
        <v>7607</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101260303</v>
      </c>
      <c r="B3072" t="str">
        <f>'Page 1 - General Information'!$G$16</f>
        <v>7607</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101260303</v>
      </c>
      <c r="B3073" t="str">
        <f>'Page 1 - General Information'!$G$16</f>
        <v>7607</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101260303</v>
      </c>
      <c r="B3074" t="str">
        <f>'Page 1 - General Information'!$G$16</f>
        <v>7607</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101260303</v>
      </c>
      <c r="B3075" t="str">
        <f>'Page 1 - General Information'!$G$16</f>
        <v>7607</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101260303</v>
      </c>
      <c r="B3076" t="str">
        <f>'Page 1 - General Information'!$G$16</f>
        <v>7607</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101260303</v>
      </c>
      <c r="B3077" t="str">
        <f>'Page 1 - General Information'!$G$16</f>
        <v>7607</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101260303</v>
      </c>
      <c r="B3078" t="str">
        <f>'Page 1 - General Information'!$G$16</f>
        <v>7607</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101260303</v>
      </c>
      <c r="B3079" t="str">
        <f>'Page 1 - General Information'!$G$16</f>
        <v>7607</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101260303</v>
      </c>
      <c r="B3080" t="str">
        <f>'Page 1 - General Information'!$G$16</f>
        <v>7607</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101260303</v>
      </c>
      <c r="B3081" t="str">
        <f>'Page 1 - General Information'!$G$16</f>
        <v>7607</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101260303</v>
      </c>
      <c r="B3082" t="str">
        <f>'Page 1 - General Information'!$G$16</f>
        <v>7607</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101260303</v>
      </c>
      <c r="B3083" t="str">
        <f>'Page 1 - General Information'!$G$16</f>
        <v>7607</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101260303</v>
      </c>
      <c r="B3084" t="str">
        <f>'Page 1 - General Information'!$G$16</f>
        <v>7607</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101260303</v>
      </c>
      <c r="B3085" t="str">
        <f>'Page 1 - General Information'!$G$16</f>
        <v>7607</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101260303</v>
      </c>
      <c r="B3086" t="str">
        <f>'Page 1 - General Information'!$G$16</f>
        <v>7607</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101260303</v>
      </c>
      <c r="B3087" t="str">
        <f>'Page 1 - General Information'!$G$16</f>
        <v>7607</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101260303</v>
      </c>
      <c r="B3088" t="str">
        <f>'Page 1 - General Information'!$G$16</f>
        <v>7607</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101260303</v>
      </c>
      <c r="B3089" t="str">
        <f>'Page 1 - General Information'!$G$16</f>
        <v>7607</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101260303</v>
      </c>
      <c r="B3090" t="str">
        <f>'Page 1 - General Information'!$G$16</f>
        <v>7607</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101260303</v>
      </c>
      <c r="B3091" t="str">
        <f>'Page 1 - General Information'!$G$16</f>
        <v>7607</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101260303</v>
      </c>
      <c r="B3092" t="str">
        <f>'Page 1 - General Information'!$G$16</f>
        <v>7607</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101260303</v>
      </c>
      <c r="B3093" t="str">
        <f>'Page 1 - General Information'!$G$16</f>
        <v>7607</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101260303</v>
      </c>
      <c r="B3094" t="str">
        <f>'Page 1 - General Information'!$G$16</f>
        <v>7607</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101260303</v>
      </c>
      <c r="B3095" t="str">
        <f>'Page 1 - General Information'!$G$16</f>
        <v>7607</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101260303</v>
      </c>
      <c r="B3096" t="str">
        <f>'Page 1 - General Information'!$G$16</f>
        <v>7607</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101260303</v>
      </c>
      <c r="B3097" t="str">
        <f>'Page 1 - General Information'!$G$16</f>
        <v>7607</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101260303</v>
      </c>
      <c r="B3098" t="str">
        <f>'Page 1 - General Information'!$G$16</f>
        <v>7607</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101260303</v>
      </c>
      <c r="B3099" t="str">
        <f>'Page 1 - General Information'!$G$16</f>
        <v>7607</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101260303</v>
      </c>
      <c r="B3100" t="str">
        <f>'Page 1 - General Information'!$G$16</f>
        <v>7607</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101260303</v>
      </c>
      <c r="B3101" t="str">
        <f>'Page 1 - General Information'!$G$16</f>
        <v>7607</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101260303</v>
      </c>
      <c r="B3102" t="str">
        <f>'Page 1 - General Information'!$G$16</f>
        <v>7607</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101260303</v>
      </c>
      <c r="B3103" t="str">
        <f>'Page 1 - General Information'!$G$16</f>
        <v>7607</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101260303</v>
      </c>
      <c r="B3104" t="str">
        <f>'Page 1 - General Information'!$G$16</f>
        <v>7607</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101260303</v>
      </c>
      <c r="B3105" t="str">
        <f>'Page 1 - General Information'!$G$16</f>
        <v>7607</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101260303</v>
      </c>
      <c r="B3106" t="str">
        <f>'Page 1 - General Information'!$G$16</f>
        <v>7607</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101260303</v>
      </c>
      <c r="B3107" t="str">
        <f>'Page 1 - General Information'!$G$16</f>
        <v>7607</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101260303</v>
      </c>
      <c r="B3108" t="str">
        <f>'Page 1 - General Information'!$G$16</f>
        <v>7607</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101260303</v>
      </c>
      <c r="B3109" t="str">
        <f>'Page 1 - General Information'!$G$16</f>
        <v>7607</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101260303</v>
      </c>
      <c r="B3110" t="str">
        <f>'Page 1 - General Information'!$G$16</f>
        <v>7607</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101260303</v>
      </c>
      <c r="B3111" t="str">
        <f>'Page 1 - General Information'!$G$16</f>
        <v>7607</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101260303</v>
      </c>
      <c r="B3112" t="str">
        <f>'Page 1 - General Information'!$G$16</f>
        <v>7607</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101260303</v>
      </c>
      <c r="B3113" t="str">
        <f>'Page 1 - General Information'!$G$16</f>
        <v>7607</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101260303</v>
      </c>
      <c r="B3114" t="str">
        <f>'Page 1 - General Information'!$G$16</f>
        <v>7607</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101260303</v>
      </c>
      <c r="B3115" t="str">
        <f>'Page 1 - General Information'!$G$16</f>
        <v>7607</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101260303</v>
      </c>
      <c r="B3116" t="str">
        <f>'Page 1 - General Information'!$G$16</f>
        <v>7607</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101260303</v>
      </c>
      <c r="B3117" t="str">
        <f>'Page 1 - General Information'!$G$16</f>
        <v>7607</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101260303</v>
      </c>
      <c r="B3118" t="str">
        <f>'Page 1 - General Information'!$G$16</f>
        <v>7607</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101260303</v>
      </c>
      <c r="B3119" t="str">
        <f>'Page 1 - General Information'!$G$16</f>
        <v>7607</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101260303</v>
      </c>
      <c r="B3120" t="str">
        <f>'Page 1 - General Information'!$G$16</f>
        <v>7607</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101260303</v>
      </c>
      <c r="B3121" t="str">
        <f>'Page 1 - General Information'!$G$16</f>
        <v>7607</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101260303</v>
      </c>
      <c r="B3122" t="str">
        <f>'Page 1 - General Information'!$G$16</f>
        <v>7607</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101260303</v>
      </c>
      <c r="B3123" t="str">
        <f>'Page 1 - General Information'!$G$16</f>
        <v>7607</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101260303</v>
      </c>
      <c r="B3124" t="str">
        <f>'Page 1 - General Information'!$G$16</f>
        <v>7607</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101260303</v>
      </c>
      <c r="B3125" t="str">
        <f>'Page 1 - General Information'!$G$16</f>
        <v>7607</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101260303</v>
      </c>
      <c r="B3126" t="str">
        <f>'Page 1 - General Information'!$G$16</f>
        <v>7607</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101260303</v>
      </c>
      <c r="B3127" t="str">
        <f>'Page 1 - General Information'!$G$16</f>
        <v>7607</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101260303</v>
      </c>
      <c r="B3128" t="str">
        <f>'Page 1 - General Information'!$G$16</f>
        <v>7607</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101260303</v>
      </c>
      <c r="B3129" t="str">
        <f>'Page 1 - General Information'!$G$16</f>
        <v>7607</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101260303</v>
      </c>
      <c r="B3130" t="str">
        <f>'Page 1 - General Information'!$G$16</f>
        <v>7607</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101260303</v>
      </c>
      <c r="B3131" t="str">
        <f>'Page 1 - General Information'!$G$16</f>
        <v>7607</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101260303</v>
      </c>
      <c r="B3132" t="str">
        <f>'Page 1 - General Information'!$G$16</f>
        <v>7607</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101260303</v>
      </c>
      <c r="B3133" t="str">
        <f>'Page 1 - General Information'!$G$16</f>
        <v>7607</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101260303</v>
      </c>
      <c r="B3134" t="str">
        <f>'Page 1 - General Information'!$G$16</f>
        <v>7607</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101260303</v>
      </c>
      <c r="B3135" t="str">
        <f>'Page 1 - General Information'!$G$16</f>
        <v>7607</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101260303</v>
      </c>
      <c r="B3136" t="str">
        <f>'Page 1 - General Information'!$G$16</f>
        <v>7607</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101260303</v>
      </c>
      <c r="B3137" t="str">
        <f>'Page 1 - General Information'!$G$16</f>
        <v>7607</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101260303</v>
      </c>
      <c r="B3138" t="str">
        <f>'Page 1 - General Information'!$G$16</f>
        <v>7607</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101260303</v>
      </c>
      <c r="B3139" t="str">
        <f>'Page 1 - General Information'!$G$16</f>
        <v>7607</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101260303</v>
      </c>
      <c r="B3140" t="str">
        <f>'Page 1 - General Information'!$G$16</f>
        <v>7607</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101260303</v>
      </c>
      <c r="B3141" t="str">
        <f>'Page 1 - General Information'!$G$16</f>
        <v>7607</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101260303</v>
      </c>
      <c r="B3142" t="str">
        <f>'Page 1 - General Information'!$G$16</f>
        <v>7607</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101260303</v>
      </c>
      <c r="B3143" t="str">
        <f>'Page 1 - General Information'!$G$16</f>
        <v>7607</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101260303</v>
      </c>
      <c r="B3144" t="str">
        <f>'Page 1 - General Information'!$G$16</f>
        <v>7607</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101260303</v>
      </c>
      <c r="B3145" t="str">
        <f>'Page 1 - General Information'!$G$16</f>
        <v>7607</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101260303</v>
      </c>
      <c r="B3146" t="str">
        <f>'Page 1 - General Information'!$G$16</f>
        <v>7607</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101260303</v>
      </c>
      <c r="B3147" t="str">
        <f>'Page 1 - General Information'!$G$16</f>
        <v>7607</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101260303</v>
      </c>
      <c r="B3148" t="str">
        <f>'Page 1 - General Information'!$G$16</f>
        <v>7607</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101260303</v>
      </c>
      <c r="B3149" t="str">
        <f>'Page 1 - General Information'!$G$16</f>
        <v>7607</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101260303</v>
      </c>
      <c r="B3150" t="str">
        <f>'Page 1 - General Information'!$G$16</f>
        <v>7607</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101260303</v>
      </c>
      <c r="B3151" t="str">
        <f>'Page 1 - General Information'!$G$16</f>
        <v>7607</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101260303</v>
      </c>
      <c r="B3152" t="str">
        <f>'Page 1 - General Information'!$G$16</f>
        <v>7607</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101260303</v>
      </c>
      <c r="B3153" t="str">
        <f>'Page 1 - General Information'!$G$16</f>
        <v>7607</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101260303</v>
      </c>
      <c r="B3154" t="str">
        <f>'Page 1 - General Information'!$G$16</f>
        <v>7607</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101260303</v>
      </c>
      <c r="B3155" t="str">
        <f>'Page 1 - General Information'!$G$16</f>
        <v>7607</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101260303</v>
      </c>
      <c r="B3156" t="str">
        <f>'Page 1 - General Information'!$G$16</f>
        <v>7607</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101260303</v>
      </c>
      <c r="B3157" t="str">
        <f>'Page 1 - General Information'!$G$16</f>
        <v>7607</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101260303</v>
      </c>
      <c r="B3158" t="str">
        <f>'Page 1 - General Information'!$G$16</f>
        <v>7607</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101260303</v>
      </c>
      <c r="B3159" t="str">
        <f>'Page 1 - General Information'!$G$16</f>
        <v>7607</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101260303</v>
      </c>
      <c r="B3160" t="str">
        <f>'Page 1 - General Information'!$G$16</f>
        <v>7607</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101260303</v>
      </c>
      <c r="B3161" t="str">
        <f>'Page 1 - General Information'!$G$16</f>
        <v>7607</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101260303</v>
      </c>
      <c r="B3162" t="str">
        <f>'Page 1 - General Information'!$G$16</f>
        <v>7607</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101260303</v>
      </c>
      <c r="B3163" t="str">
        <f>'Page 1 - General Information'!$G$16</f>
        <v>7607</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101260303</v>
      </c>
      <c r="B3164" t="str">
        <f>'Page 1 - General Information'!$G$16</f>
        <v>7607</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101260303</v>
      </c>
      <c r="B3165" t="str">
        <f>'Page 1 - General Information'!$G$16</f>
        <v>7607</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101260303</v>
      </c>
      <c r="B3166" t="str">
        <f>'Page 1 - General Information'!$G$16</f>
        <v>7607</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101260303</v>
      </c>
      <c r="B3167" t="str">
        <f>'Page 1 - General Information'!$G$16</f>
        <v>7607</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101260303</v>
      </c>
      <c r="B3168" t="str">
        <f>'Page 1 - General Information'!$G$16</f>
        <v>7607</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101260303</v>
      </c>
      <c r="B3169" t="str">
        <f>'Page 1 - General Information'!$G$16</f>
        <v>7607</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101260303</v>
      </c>
      <c r="B3170" t="str">
        <f>'Page 1 - General Information'!$G$16</f>
        <v>7607</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101260303</v>
      </c>
      <c r="B3171" t="str">
        <f>'Page 1 - General Information'!$G$16</f>
        <v>7607</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101260303</v>
      </c>
      <c r="B3172" t="str">
        <f>'Page 1 - General Information'!$G$16</f>
        <v>7607</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101260303</v>
      </c>
      <c r="B3173" t="str">
        <f>'Page 1 - General Information'!$G$16</f>
        <v>7607</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101260303</v>
      </c>
      <c r="B3174" t="str">
        <f>'Page 1 - General Information'!$G$16</f>
        <v>7607</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101260303</v>
      </c>
      <c r="B3175" t="str">
        <f>'Page 1 - General Information'!$G$16</f>
        <v>7607</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101260303</v>
      </c>
      <c r="B3176" t="str">
        <f>'Page 1 - General Information'!$G$16</f>
        <v>7607</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101260303</v>
      </c>
      <c r="B3177" t="str">
        <f>'Page 1 - General Information'!$G$16</f>
        <v>7607</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101260303</v>
      </c>
      <c r="B3178" t="str">
        <f>'Page 1 - General Information'!$G$16</f>
        <v>7607</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101260303</v>
      </c>
      <c r="B3179" t="str">
        <f>'Page 1 - General Information'!$G$16</f>
        <v>7607</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101260303</v>
      </c>
      <c r="B3180" t="str">
        <f>'Page 1 - General Information'!$G$16</f>
        <v>7607</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101260303</v>
      </c>
      <c r="B3181" t="str">
        <f>'Page 1 - General Information'!$G$16</f>
        <v>7607</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101260303</v>
      </c>
      <c r="B3182" t="str">
        <f>'Page 1 - General Information'!$G$16</f>
        <v>7607</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101260303</v>
      </c>
      <c r="B3183" t="str">
        <f>'Page 1 - General Information'!$G$16</f>
        <v>7607</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101260303</v>
      </c>
      <c r="B3184" t="str">
        <f>'Page 1 - General Information'!$G$16</f>
        <v>7607</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101260303</v>
      </c>
      <c r="B3185" t="str">
        <f>'Page 1 - General Information'!$G$16</f>
        <v>7607</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101260303</v>
      </c>
      <c r="B3186" t="str">
        <f>'Page 1 - General Information'!$G$16</f>
        <v>7607</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101260303</v>
      </c>
      <c r="B3187" t="str">
        <f>'Page 1 - General Information'!$G$16</f>
        <v>7607</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101260303</v>
      </c>
      <c r="B3188" t="str">
        <f>'Page 1 - General Information'!$G$16</f>
        <v>7607</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101260303</v>
      </c>
      <c r="B3189" t="str">
        <f>'Page 1 - General Information'!$G$16</f>
        <v>7607</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101260303</v>
      </c>
      <c r="B3190" t="str">
        <f>'Page 1 - General Information'!$G$16</f>
        <v>7607</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101260303</v>
      </c>
      <c r="B3191" t="str">
        <f>'Page 1 - General Information'!$G$16</f>
        <v>7607</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101260303</v>
      </c>
      <c r="B3192" t="str">
        <f>'Page 1 - General Information'!$G$16</f>
        <v>7607</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101260303</v>
      </c>
      <c r="B3193" t="str">
        <f>'Page 1 - General Information'!$G$16</f>
        <v>7607</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101260303</v>
      </c>
      <c r="B3194" t="str">
        <f>'Page 1 - General Information'!$G$16</f>
        <v>7607</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101260303</v>
      </c>
      <c r="B3195" t="str">
        <f>'Page 1 - General Information'!$G$16</f>
        <v>7607</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101260303</v>
      </c>
      <c r="B3196" t="str">
        <f>'Page 1 - General Information'!$G$16</f>
        <v>7607</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101260303</v>
      </c>
      <c r="B3197" t="str">
        <f>'Page 1 - General Information'!$G$16</f>
        <v>7607</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101260303</v>
      </c>
      <c r="B3198" t="str">
        <f>'Page 1 - General Information'!$G$16</f>
        <v>7607</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101260303</v>
      </c>
      <c r="B3199" t="str">
        <f>'Page 1 - General Information'!$G$16</f>
        <v>7607</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101260303</v>
      </c>
      <c r="B3200" t="str">
        <f>'Page 1 - General Information'!$G$16</f>
        <v>7607</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101260303</v>
      </c>
      <c r="B3201" t="str">
        <f>'Page 1 - General Information'!$G$16</f>
        <v>7607</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101260303</v>
      </c>
      <c r="B3202" t="str">
        <f>'Page 1 - General Information'!$G$16</f>
        <v>7607</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101260303</v>
      </c>
      <c r="B3203" t="str">
        <f>'Page 1 - General Information'!$G$16</f>
        <v>7607</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101260303</v>
      </c>
      <c r="B3204" t="str">
        <f>'Page 1 - General Information'!$G$16</f>
        <v>7607</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101260303</v>
      </c>
      <c r="B3205" t="str">
        <f>'Page 1 - General Information'!$G$16</f>
        <v>7607</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101260303</v>
      </c>
      <c r="B3206" t="str">
        <f>'Page 1 - General Information'!$G$16</f>
        <v>7607</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101260303</v>
      </c>
      <c r="B3207" t="str">
        <f>'Page 1 - General Information'!$G$16</f>
        <v>7607</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101260303</v>
      </c>
      <c r="B3208" t="str">
        <f>'Page 1 - General Information'!$G$16</f>
        <v>7607</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101260303</v>
      </c>
      <c r="B3209" t="str">
        <f>'Page 1 - General Information'!$G$16</f>
        <v>7607</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101260303</v>
      </c>
      <c r="B3210" t="str">
        <f>'Page 1 - General Information'!$G$16</f>
        <v>7607</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101260303</v>
      </c>
      <c r="B3211" t="str">
        <f>'Page 1 - General Information'!$G$16</f>
        <v>7607</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101260303</v>
      </c>
      <c r="B3212" t="str">
        <f>'Page 1 - General Information'!$G$16</f>
        <v>7607</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101260303</v>
      </c>
      <c r="B3213" t="str">
        <f>'Page 1 - General Information'!$G$16</f>
        <v>7607</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101260303</v>
      </c>
      <c r="B3214" t="str">
        <f>'Page 1 - General Information'!$G$16</f>
        <v>7607</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101260303</v>
      </c>
      <c r="B3215" t="str">
        <f>'Page 1 - General Information'!$G$16</f>
        <v>7607</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101260303</v>
      </c>
      <c r="B3216" t="str">
        <f>'Page 1 - General Information'!$G$16</f>
        <v>7607</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101260303</v>
      </c>
      <c r="B3217" t="str">
        <f>'Page 1 - General Information'!$G$16</f>
        <v>7607</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101260303</v>
      </c>
      <c r="B3218" t="str">
        <f>'Page 1 - General Information'!$G$16</f>
        <v>7607</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101260303</v>
      </c>
      <c r="B3219" t="str">
        <f>'Page 1 - General Information'!$G$16</f>
        <v>7607</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101260303</v>
      </c>
      <c r="B3220" t="str">
        <f>'Page 1 - General Information'!$G$16</f>
        <v>7607</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101260303</v>
      </c>
      <c r="B3221" t="str">
        <f>'Page 1 - General Information'!$G$16</f>
        <v>7607</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101260303</v>
      </c>
      <c r="B3222" t="str">
        <f>'Page 1 - General Information'!$G$16</f>
        <v>7607</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101260303</v>
      </c>
      <c r="B3223" t="str">
        <f>'Page 1 - General Information'!$G$16</f>
        <v>7607</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101260303</v>
      </c>
      <c r="B3224" t="str">
        <f>'Page 1 - General Information'!$G$16</f>
        <v>7607</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101260303</v>
      </c>
      <c r="B3225" t="str">
        <f>'Page 1 - General Information'!$G$16</f>
        <v>7607</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101260303</v>
      </c>
      <c r="B3226" t="str">
        <f>'Page 1 - General Information'!$G$16</f>
        <v>7607</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101260303</v>
      </c>
      <c r="B3227" t="str">
        <f>'Page 1 - General Information'!$G$16</f>
        <v>7607</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101260303</v>
      </c>
      <c r="B3228" t="str">
        <f>'Page 1 - General Information'!$G$16</f>
        <v>7607</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101260303</v>
      </c>
      <c r="B3229" t="str">
        <f>'Page 1 - General Information'!$G$16</f>
        <v>7607</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101260303</v>
      </c>
      <c r="B3230" t="str">
        <f>'Page 1 - General Information'!$G$16</f>
        <v>7607</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101260303</v>
      </c>
      <c r="B3231" t="str">
        <f>'Page 1 - General Information'!$G$16</f>
        <v>7607</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101260303</v>
      </c>
      <c r="B3232" t="str">
        <f>'Page 1 - General Information'!$G$16</f>
        <v>7607</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101260303</v>
      </c>
      <c r="B3233" t="str">
        <f>'Page 1 - General Information'!$G$16</f>
        <v>7607</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101260303</v>
      </c>
      <c r="B3234" t="str">
        <f>'Page 1 - General Information'!$G$16</f>
        <v>7607</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101260303</v>
      </c>
      <c r="B3235" t="str">
        <f>'Page 1 - General Information'!$G$16</f>
        <v>7607</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101260303</v>
      </c>
      <c r="B3236" t="str">
        <f>'Page 1 - General Information'!$G$16</f>
        <v>7607</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101260303</v>
      </c>
      <c r="B3237" t="str">
        <f>'Page 1 - General Information'!$G$16</f>
        <v>7607</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101260303</v>
      </c>
      <c r="B3238" t="str">
        <f>'Page 1 - General Information'!$G$16</f>
        <v>7607</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101260303</v>
      </c>
      <c r="B3239" t="str">
        <f>'Page 1 - General Information'!$G$16</f>
        <v>7607</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101260303</v>
      </c>
      <c r="B3240" t="str">
        <f>'Page 1 - General Information'!$G$16</f>
        <v>7607</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101260303</v>
      </c>
      <c r="B3241" t="str">
        <f>'Page 1 - General Information'!$G$16</f>
        <v>7607</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101260303</v>
      </c>
      <c r="B3242" t="str">
        <f>'Page 1 - General Information'!$G$16</f>
        <v>7607</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101260303</v>
      </c>
      <c r="B3243" t="str">
        <f>'Page 1 - General Information'!$G$16</f>
        <v>7607</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101260303</v>
      </c>
      <c r="B3244" t="str">
        <f>'Page 1 - General Information'!$G$16</f>
        <v>7607</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101260303</v>
      </c>
      <c r="B3245" t="str">
        <f>'Page 1 - General Information'!$G$16</f>
        <v>7607</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101260303</v>
      </c>
      <c r="B3246" t="str">
        <f>'Page 1 - General Information'!$G$16</f>
        <v>7607</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101260303</v>
      </c>
      <c r="B3247" t="str">
        <f>'Page 1 - General Information'!$G$16</f>
        <v>7607</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101260303</v>
      </c>
      <c r="B3248" t="str">
        <f>'Page 1 - General Information'!$G$16</f>
        <v>7607</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101260303</v>
      </c>
      <c r="B3249" t="str">
        <f>'Page 1 - General Information'!$G$16</f>
        <v>7607</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101260303</v>
      </c>
      <c r="B3250" t="str">
        <f>'Page 1 - General Information'!$G$16</f>
        <v>7607</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101260303</v>
      </c>
      <c r="B3251" t="str">
        <f>'Page 1 - General Information'!$G$16</f>
        <v>7607</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101260303</v>
      </c>
      <c r="B3252" t="str">
        <f>'Page 1 - General Information'!$G$16</f>
        <v>7607</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101260303</v>
      </c>
      <c r="B3253" t="str">
        <f>'Page 1 - General Information'!$G$16</f>
        <v>7607</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101260303</v>
      </c>
      <c r="B3254" t="str">
        <f>'Page 1 - General Information'!$G$16</f>
        <v>7607</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101260303</v>
      </c>
      <c r="B3255" t="str">
        <f>'Page 1 - General Information'!$G$16</f>
        <v>7607</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101260303</v>
      </c>
      <c r="B3256" t="str">
        <f>'Page 1 - General Information'!$G$16</f>
        <v>7607</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101260303</v>
      </c>
      <c r="B3257" t="str">
        <f>'Page 1 - General Information'!$G$16</f>
        <v>7607</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101260303</v>
      </c>
      <c r="B3258" t="str">
        <f>'Page 1 - General Information'!$G$16</f>
        <v>7607</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101260303</v>
      </c>
      <c r="B3259" t="str">
        <f>'Page 1 - General Information'!$G$16</f>
        <v>7607</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101260303</v>
      </c>
      <c r="B3260" t="str">
        <f>'Page 1 - General Information'!$G$16</f>
        <v>7607</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101260303</v>
      </c>
      <c r="B3261" t="str">
        <f>'Page 1 - General Information'!$G$16</f>
        <v>7607</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101260303</v>
      </c>
      <c r="B3262" t="str">
        <f>'Page 1 - General Information'!$G$16</f>
        <v>7607</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101260303</v>
      </c>
      <c r="B3263" t="str">
        <f>'Page 1 - General Information'!$G$16</f>
        <v>7607</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101260303</v>
      </c>
      <c r="B3264" t="str">
        <f>'Page 1 - General Information'!$G$16</f>
        <v>7607</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101260303</v>
      </c>
      <c r="B3265" t="str">
        <f>'Page 1 - General Information'!$G$16</f>
        <v>7607</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101260303</v>
      </c>
      <c r="B3266" t="str">
        <f>'Page 1 - General Information'!$G$16</f>
        <v>7607</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101260303</v>
      </c>
      <c r="B3267" t="str">
        <f>'Page 1 - General Information'!$G$16</f>
        <v>7607</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101260303</v>
      </c>
      <c r="B3268" t="str">
        <f>'Page 1 - General Information'!$G$16</f>
        <v>7607</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101260303</v>
      </c>
      <c r="B3269" t="str">
        <f>'Page 1 - General Information'!$G$16</f>
        <v>7607</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101260303</v>
      </c>
      <c r="B3270" t="str">
        <f>'Page 1 - General Information'!$G$16</f>
        <v>7607</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101260303</v>
      </c>
      <c r="B3271" t="str">
        <f>'Page 1 - General Information'!$G$16</f>
        <v>7607</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101260303</v>
      </c>
      <c r="B3272" t="str">
        <f>'Page 1 - General Information'!$G$16</f>
        <v>7607</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101260303</v>
      </c>
      <c r="B3273" t="str">
        <f>'Page 1 - General Information'!$G$16</f>
        <v>7607</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101260303</v>
      </c>
      <c r="B3274" t="str">
        <f>'Page 1 - General Information'!$G$16</f>
        <v>7607</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101260303</v>
      </c>
      <c r="B3275" t="str">
        <f>'Page 1 - General Information'!$G$16</f>
        <v>7607</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101260303</v>
      </c>
      <c r="B3276" t="str">
        <f>'Page 1 - General Information'!$G$16</f>
        <v>7607</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101260303</v>
      </c>
      <c r="B3277" t="str">
        <f>'Page 1 - General Information'!$G$16</f>
        <v>7607</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101260303</v>
      </c>
      <c r="B3278" t="str">
        <f>'Page 1 - General Information'!$G$16</f>
        <v>7607</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101260303</v>
      </c>
      <c r="B3279" t="str">
        <f>'Page 1 - General Information'!$G$16</f>
        <v>7607</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101260303</v>
      </c>
      <c r="B3280" t="str">
        <f>'Page 1 - General Information'!$G$16</f>
        <v>7607</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101260303</v>
      </c>
      <c r="B3281" t="str">
        <f>'Page 1 - General Information'!$G$16</f>
        <v>7607</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101260303</v>
      </c>
      <c r="B3282" t="str">
        <f>'Page 1 - General Information'!$G$16</f>
        <v>7607</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101260303</v>
      </c>
      <c r="B3283" t="str">
        <f>'Page 1 - General Information'!$G$16</f>
        <v>7607</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101260303</v>
      </c>
      <c r="B3284" t="str">
        <f>'Page 1 - General Information'!$G$16</f>
        <v>7607</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101260303</v>
      </c>
      <c r="B3285" t="str">
        <f>'Page 1 - General Information'!$G$16</f>
        <v>7607</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101260303</v>
      </c>
      <c r="B3286" t="str">
        <f>'Page 1 - General Information'!$G$16</f>
        <v>7607</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101260303</v>
      </c>
      <c r="B3287" t="str">
        <f>'Page 1 - General Information'!$G$16</f>
        <v>7607</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101260303</v>
      </c>
      <c r="B3288" t="str">
        <f>'Page 1 - General Information'!$G$16</f>
        <v>7607</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101260303</v>
      </c>
      <c r="B3289" t="str">
        <f>'Page 1 - General Information'!$G$16</f>
        <v>7607</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101260303</v>
      </c>
      <c r="B3290" t="str">
        <f>'Page 1 - General Information'!$G$16</f>
        <v>7607</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101260303</v>
      </c>
      <c r="B3291" t="str">
        <f>'Page 1 - General Information'!$G$16</f>
        <v>7607</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101260303</v>
      </c>
      <c r="B3292" t="str">
        <f>'Page 1 - General Information'!$G$16</f>
        <v>7607</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101260303</v>
      </c>
      <c r="B3293" t="str">
        <f>'Page 1 - General Information'!$G$16</f>
        <v>7607</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101260303</v>
      </c>
      <c r="B3294" t="str">
        <f>'Page 1 - General Information'!$G$16</f>
        <v>7607</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101260303</v>
      </c>
      <c r="B3295" t="str">
        <f>'Page 1 - General Information'!$G$16</f>
        <v>7607</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101260303</v>
      </c>
      <c r="B3296" t="str">
        <f>'Page 1 - General Information'!$G$16</f>
        <v>7607</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101260303</v>
      </c>
      <c r="B3297" t="str">
        <f>'Page 1 - General Information'!$G$16</f>
        <v>7607</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101260303</v>
      </c>
      <c r="B3298" t="str">
        <f>'Page 1 - General Information'!$G$16</f>
        <v>7607</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101260303</v>
      </c>
      <c r="B3299" t="str">
        <f>'Page 1 - General Information'!$G$16</f>
        <v>7607</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101260303</v>
      </c>
      <c r="B3300" t="str">
        <f>'Page 1 - General Information'!$G$16</f>
        <v>7607</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101260303</v>
      </c>
      <c r="B3301" t="str">
        <f>'Page 1 - General Information'!$G$16</f>
        <v>7607</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101260303</v>
      </c>
      <c r="B3302" t="str">
        <f>'Page 1 - General Information'!$G$16</f>
        <v>7607</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101260303</v>
      </c>
      <c r="B3303" t="str">
        <f>'Page 1 - General Information'!$G$16</f>
        <v>7607</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101260303</v>
      </c>
      <c r="B3304" t="str">
        <f>'Page 1 - General Information'!$G$16</f>
        <v>7607</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101260303</v>
      </c>
      <c r="B3305" t="str">
        <f>'Page 1 - General Information'!$G$16</f>
        <v>7607</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101260303</v>
      </c>
      <c r="B3306" t="str">
        <f>'Page 1 - General Information'!$G$16</f>
        <v>7607</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101260303</v>
      </c>
      <c r="B3307" t="str">
        <f>'Page 1 - General Information'!$G$16</f>
        <v>7607</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101260303</v>
      </c>
      <c r="B3308" t="str">
        <f>'Page 1 - General Information'!$G$16</f>
        <v>7607</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101260303</v>
      </c>
      <c r="B3309" t="str">
        <f>'Page 1 - General Information'!$G$16</f>
        <v>7607</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101260303</v>
      </c>
      <c r="B3310" t="str">
        <f>'Page 1 - General Information'!$G$16</f>
        <v>7607</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101260303</v>
      </c>
      <c r="B3311" t="str">
        <f>'Page 1 - General Information'!$G$16</f>
        <v>7607</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101260303</v>
      </c>
      <c r="B3312" t="str">
        <f>'Page 1 - General Information'!$G$16</f>
        <v>7607</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101260303</v>
      </c>
      <c r="B3313" t="str">
        <f>'Page 1 - General Information'!$G$16</f>
        <v>7607</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101260303</v>
      </c>
      <c r="B3314" t="str">
        <f>'Page 1 - General Information'!$G$16</f>
        <v>7607</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101260303</v>
      </c>
      <c r="B3315" t="str">
        <f>'Page 1 - General Information'!$G$16</f>
        <v>7607</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101260303</v>
      </c>
      <c r="B3316" t="str">
        <f>'Page 1 - General Information'!$G$16</f>
        <v>7607</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101260303</v>
      </c>
      <c r="B3317" t="str">
        <f>'Page 1 - General Information'!$G$16</f>
        <v>7607</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101260303</v>
      </c>
      <c r="B3318" t="str">
        <f>'Page 1 - General Information'!$G$16</f>
        <v>7607</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101260303</v>
      </c>
      <c r="B3319" t="str">
        <f>'Page 1 - General Information'!$G$16</f>
        <v>7607</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101260303</v>
      </c>
      <c r="B3320" t="str">
        <f>'Page 1 - General Information'!$G$16</f>
        <v>7607</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101260303</v>
      </c>
      <c r="B3321" t="str">
        <f>'Page 1 - General Information'!$G$16</f>
        <v>7607</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101260303</v>
      </c>
      <c r="B3322" t="str">
        <f>'Page 1 - General Information'!$G$16</f>
        <v>7607</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101260303</v>
      </c>
      <c r="B3323" t="str">
        <f>'Page 1 - General Information'!$G$16</f>
        <v>7607</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101260303</v>
      </c>
      <c r="B3324" t="str">
        <f>'Page 1 - General Information'!$G$16</f>
        <v>7607</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101260303</v>
      </c>
      <c r="B3325" t="str">
        <f>'Page 1 - General Information'!$G$16</f>
        <v>7607</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101260303</v>
      </c>
      <c r="B3326" t="str">
        <f>'Page 1 - General Information'!$G$16</f>
        <v>7607</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101260303</v>
      </c>
      <c r="B3327" t="str">
        <f>'Page 1 - General Information'!$G$16</f>
        <v>7607</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101260303</v>
      </c>
      <c r="B3328" t="str">
        <f>'Page 1 - General Information'!$G$16</f>
        <v>7607</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101260303</v>
      </c>
      <c r="B3329" t="str">
        <f>'Page 1 - General Information'!$G$16</f>
        <v>7607</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101260303</v>
      </c>
      <c r="B3330" t="str">
        <f>'Page 1 - General Information'!$G$16</f>
        <v>7607</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101260303</v>
      </c>
      <c r="B3331" t="str">
        <f>'Page 1 - General Information'!$G$16</f>
        <v>7607</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101260303</v>
      </c>
      <c r="B3332" t="str">
        <f>'Page 1 - General Information'!$G$16</f>
        <v>7607</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101260303</v>
      </c>
      <c r="B3333" t="str">
        <f>'Page 1 - General Information'!$G$16</f>
        <v>7607</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101260303</v>
      </c>
      <c r="B3334" t="str">
        <f>'Page 1 - General Information'!$G$16</f>
        <v>7607</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101260303</v>
      </c>
      <c r="B3335" t="str">
        <f>'Page 1 - General Information'!$G$16</f>
        <v>7607</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101260303</v>
      </c>
      <c r="B3336" t="str">
        <f>'Page 1 - General Information'!$G$16</f>
        <v>7607</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101260303</v>
      </c>
      <c r="B3337" t="str">
        <f>'Page 1 - General Information'!$G$16</f>
        <v>7607</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101260303</v>
      </c>
      <c r="B3338" t="str">
        <f>'Page 1 - General Information'!$G$16</f>
        <v>7607</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101260303</v>
      </c>
      <c r="B3339" t="str">
        <f>'Page 1 - General Information'!$G$16</f>
        <v>7607</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101260303</v>
      </c>
      <c r="B3340" t="str">
        <f>'Page 1 - General Information'!$G$16</f>
        <v>7607</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101260303</v>
      </c>
      <c r="B3341" t="str">
        <f>'Page 1 - General Information'!$G$16</f>
        <v>7607</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101260303</v>
      </c>
      <c r="B3342" t="str">
        <f>'Page 1 - General Information'!$G$16</f>
        <v>7607</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101260303</v>
      </c>
      <c r="B3343" t="str">
        <f>'Page 1 - General Information'!$G$16</f>
        <v>7607</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101260303</v>
      </c>
      <c r="B3344" t="str">
        <f>'Page 1 - General Information'!$G$16</f>
        <v>7607</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101260303</v>
      </c>
      <c r="B3345" t="str">
        <f>'Page 1 - General Information'!$G$16</f>
        <v>7607</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101260303</v>
      </c>
      <c r="B3346" t="str">
        <f>'Page 1 - General Information'!$G$16</f>
        <v>7607</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101260303</v>
      </c>
      <c r="B3347" t="str">
        <f>'Page 1 - General Information'!$G$16</f>
        <v>7607</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101260303</v>
      </c>
      <c r="B3348" t="str">
        <f>'Page 1 - General Information'!$G$16</f>
        <v>7607</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101260303</v>
      </c>
      <c r="B3349" t="str">
        <f>'Page 1 - General Information'!$G$16</f>
        <v>7607</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101260303</v>
      </c>
      <c r="B3350" t="str">
        <f>'Page 1 - General Information'!$G$16</f>
        <v>7607</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101260303</v>
      </c>
      <c r="B3351" t="str">
        <f>'Page 1 - General Information'!$G$16</f>
        <v>7607</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101260303</v>
      </c>
      <c r="B3352" t="str">
        <f>'Page 1 - General Information'!$G$16</f>
        <v>7607</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101260303</v>
      </c>
      <c r="B3353" t="str">
        <f>'Page 1 - General Information'!$G$16</f>
        <v>7607</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101260303</v>
      </c>
      <c r="B3354" t="str">
        <f>'Page 1 - General Information'!$G$16</f>
        <v>7607</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101260303</v>
      </c>
      <c r="B3355" t="str">
        <f>'Page 1 - General Information'!$G$16</f>
        <v>7607</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101260303</v>
      </c>
      <c r="B3356" t="str">
        <f>'Page 1 - General Information'!$G$16</f>
        <v>7607</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101260303</v>
      </c>
      <c r="B3357" t="str">
        <f>'Page 1 - General Information'!$G$16</f>
        <v>7607</v>
      </c>
      <c r="C3357" s="395" t="s">
        <v>19068</v>
      </c>
      <c r="D3357"/>
      <c r="E3357"/>
      <c r="F3357"/>
      <c r="G3357"/>
      <c r="H3357"/>
      <c r="I3357"/>
      <c r="J3357"/>
      <c r="K3357"/>
      <c r="L3357"/>
      <c r="M3357"/>
      <c r="N3357" t="s">
        <v>4101</v>
      </c>
      <c r="O3357" s="396">
        <f>INDEX('Page 2 - Team Information'!$K$14:$AP$184,Y3357,X3357)</f>
        <v>1</v>
      </c>
      <c r="P3357"/>
      <c r="Q3357"/>
      <c r="R3357"/>
      <c r="S3357" t="s">
        <v>7368</v>
      </c>
      <c r="T3357"/>
      <c r="U3357"/>
      <c r="V3357"/>
      <c r="W3357"/>
      <c r="X3357" s="397">
        <v>25</v>
      </c>
      <c r="Y3357" s="397">
        <v>49</v>
      </c>
    </row>
    <row r="3358" spans="1:25" x14ac:dyDescent="0.25">
      <c r="A3358">
        <f>'Page 1 - General Information'!$G$12</f>
        <v>101260303</v>
      </c>
      <c r="B3358" t="str">
        <f>'Page 1 - General Information'!$G$16</f>
        <v>7607</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101260303</v>
      </c>
      <c r="B3359" t="str">
        <f>'Page 1 - General Information'!$G$16</f>
        <v>7607</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101260303</v>
      </c>
      <c r="B3360" t="str">
        <f>'Page 1 - General Information'!$G$16</f>
        <v>7607</v>
      </c>
      <c r="C3360" s="395" t="s">
        <v>19068</v>
      </c>
      <c r="D3360"/>
      <c r="E3360"/>
      <c r="F3360"/>
      <c r="G3360"/>
      <c r="H3360"/>
      <c r="I3360"/>
      <c r="J3360"/>
      <c r="K3360"/>
      <c r="L3360"/>
      <c r="M3360"/>
      <c r="N3360" s="274" t="s">
        <v>4090</v>
      </c>
      <c r="O3360" s="399"/>
      <c r="P3360"/>
      <c r="Q3360" s="400">
        <f>(INDEX('Page 2 - Team Information'!$K$14:$AP$184,Y3360,X3360)*100)</f>
        <v>33</v>
      </c>
      <c r="R3360"/>
      <c r="S3360" t="s">
        <v>7371</v>
      </c>
      <c r="T3360"/>
      <c r="U3360"/>
      <c r="V3360"/>
      <c r="W3360"/>
      <c r="X3360" s="397">
        <v>29</v>
      </c>
      <c r="Y3360" s="397">
        <v>49</v>
      </c>
    </row>
    <row r="3361" spans="1:25" x14ac:dyDescent="0.25">
      <c r="A3361">
        <f>'Page 1 - General Information'!$G$12</f>
        <v>101260303</v>
      </c>
      <c r="B3361" t="str">
        <f>'Page 1 - General Information'!$G$16</f>
        <v>7607</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101260303</v>
      </c>
      <c r="B3362" t="str">
        <f>'Page 1 - General Information'!$G$16</f>
        <v>7607</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101260303</v>
      </c>
      <c r="B3363" t="str">
        <f>'Page 1 - General Information'!$G$16</f>
        <v>7607</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101260303</v>
      </c>
      <c r="B3364" t="str">
        <f>'Page 1 - General Information'!$G$16</f>
        <v>7607</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101260303</v>
      </c>
      <c r="B3365" t="str">
        <f>'Page 1 - General Information'!$G$16</f>
        <v>7607</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101260303</v>
      </c>
      <c r="B3366" t="str">
        <f>'Page 1 - General Information'!$G$16</f>
        <v>7607</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101260303</v>
      </c>
      <c r="B3367" t="str">
        <f>'Page 1 - General Information'!$G$16</f>
        <v>7607</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101260303</v>
      </c>
      <c r="B3368" t="str">
        <f>'Page 1 - General Information'!$G$16</f>
        <v>7607</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101260303</v>
      </c>
      <c r="B3369" t="str">
        <f>'Page 1 - General Information'!$G$16</f>
        <v>7607</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101260303</v>
      </c>
      <c r="B3370" t="str">
        <f>'Page 1 - General Information'!$G$16</f>
        <v>7607</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101260303</v>
      </c>
      <c r="B3371" t="str">
        <f>'Page 1 - General Information'!$G$16</f>
        <v>7607</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101260303</v>
      </c>
      <c r="B3372" t="str">
        <f>'Page 1 - General Information'!$G$16</f>
        <v>7607</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101260303</v>
      </c>
      <c r="B3373" t="str">
        <f>'Page 1 - General Information'!$G$16</f>
        <v>7607</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101260303</v>
      </c>
      <c r="B3374" t="str">
        <f>'Page 1 - General Information'!$G$16</f>
        <v>7607</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101260303</v>
      </c>
      <c r="B3375" t="str">
        <f>'Page 1 - General Information'!$G$16</f>
        <v>7607</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101260303</v>
      </c>
      <c r="B3376" t="str">
        <f>'Page 1 - General Information'!$G$16</f>
        <v>7607</v>
      </c>
      <c r="C3376" s="395" t="s">
        <v>19068</v>
      </c>
      <c r="D3376"/>
      <c r="E3376"/>
      <c r="F3376"/>
      <c r="G3376"/>
      <c r="H3376"/>
      <c r="I3376"/>
      <c r="J3376"/>
      <c r="K3376"/>
      <c r="L3376"/>
      <c r="M3376"/>
      <c r="N3376" s="274" t="s">
        <v>4090</v>
      </c>
      <c r="O3376" s="399"/>
      <c r="P3376"/>
      <c r="Q3376" s="400">
        <f>(INDEX('Page 2 - Team Information'!$K$14:$AP$184,Y3376,X3376)*100)</f>
        <v>33</v>
      </c>
      <c r="R3376"/>
      <c r="S3376" t="s">
        <v>7387</v>
      </c>
      <c r="T3376"/>
      <c r="U3376"/>
      <c r="V3376"/>
      <c r="W3376"/>
      <c r="X3376" s="397">
        <v>29</v>
      </c>
      <c r="Y3376" s="397">
        <v>51</v>
      </c>
    </row>
    <row r="3377" spans="1:25" x14ac:dyDescent="0.25">
      <c r="A3377">
        <f>'Page 1 - General Information'!$G$12</f>
        <v>101260303</v>
      </c>
      <c r="B3377" t="str">
        <f>'Page 1 - General Information'!$G$16</f>
        <v>7607</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101260303</v>
      </c>
      <c r="B3378" t="str">
        <f>'Page 1 - General Information'!$G$16</f>
        <v>7607</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101260303</v>
      </c>
      <c r="B3379" t="str">
        <f>'Page 1 - General Information'!$G$16</f>
        <v>7607</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101260303</v>
      </c>
      <c r="B3380" t="str">
        <f>'Page 1 - General Information'!$G$16</f>
        <v>7607</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101260303</v>
      </c>
      <c r="B3381" t="str">
        <f>'Page 1 - General Information'!$G$16</f>
        <v>7607</v>
      </c>
      <c r="C3381" s="395" t="s">
        <v>19068</v>
      </c>
      <c r="D3381"/>
      <c r="E3381"/>
      <c r="F3381"/>
      <c r="G3381"/>
      <c r="H3381"/>
      <c r="I3381"/>
      <c r="J3381"/>
      <c r="K3381"/>
      <c r="L3381"/>
      <c r="M3381"/>
      <c r="N3381" t="s">
        <v>4101</v>
      </c>
      <c r="O3381" s="396">
        <f>INDEX('Page 2 - Team Information'!$K$14:$AP$184,Y3381,X3381)</f>
        <v>1</v>
      </c>
      <c r="P3381"/>
      <c r="Q3381"/>
      <c r="R3381"/>
      <c r="S3381" t="s">
        <v>7392</v>
      </c>
      <c r="T3381"/>
      <c r="U3381"/>
      <c r="V3381"/>
      <c r="W3381"/>
      <c r="X3381" s="397">
        <v>25</v>
      </c>
      <c r="Y3381" s="397">
        <v>52</v>
      </c>
    </row>
    <row r="3382" spans="1:25" x14ac:dyDescent="0.25">
      <c r="A3382">
        <f>'Page 1 - General Information'!$G$12</f>
        <v>101260303</v>
      </c>
      <c r="B3382" t="str">
        <f>'Page 1 - General Information'!$G$16</f>
        <v>7607</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101260303</v>
      </c>
      <c r="B3383" t="str">
        <f>'Page 1 - General Information'!$G$16</f>
        <v>7607</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101260303</v>
      </c>
      <c r="B3384" t="str">
        <f>'Page 1 - General Information'!$G$16</f>
        <v>7607</v>
      </c>
      <c r="C3384" s="395" t="s">
        <v>19068</v>
      </c>
      <c r="D3384"/>
      <c r="E3384"/>
      <c r="F3384"/>
      <c r="G3384"/>
      <c r="H3384"/>
      <c r="I3384"/>
      <c r="J3384"/>
      <c r="K3384"/>
      <c r="L3384"/>
      <c r="M3384"/>
      <c r="N3384" s="274" t="s">
        <v>4090</v>
      </c>
      <c r="O3384" s="399"/>
      <c r="P3384"/>
      <c r="Q3384" s="400">
        <f>(INDEX('Page 2 - Team Information'!$K$14:$AP$184,Y3384,X3384)*100)</f>
        <v>33</v>
      </c>
      <c r="R3384"/>
      <c r="S3384" t="s">
        <v>7395</v>
      </c>
      <c r="T3384"/>
      <c r="U3384"/>
      <c r="V3384"/>
      <c r="W3384"/>
      <c r="X3384" s="397">
        <v>29</v>
      </c>
      <c r="Y3384" s="397">
        <v>52</v>
      </c>
    </row>
    <row r="3385" spans="1:25" x14ac:dyDescent="0.25">
      <c r="A3385">
        <f>'Page 1 - General Information'!$G$12</f>
        <v>101260303</v>
      </c>
      <c r="B3385" t="str">
        <f>'Page 1 - General Information'!$G$16</f>
        <v>7607</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101260303</v>
      </c>
      <c r="B3386" t="str">
        <f>'Page 1 - General Information'!$G$16</f>
        <v>7607</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101260303</v>
      </c>
      <c r="B3387" t="str">
        <f>'Page 1 - General Information'!$G$16</f>
        <v>7607</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101260303</v>
      </c>
      <c r="B3388" t="str">
        <f>'Page 1 - General Information'!$G$16</f>
        <v>7607</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101260303</v>
      </c>
      <c r="B3389" t="str">
        <f>'Page 1 - General Information'!$G$16</f>
        <v>7607</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101260303</v>
      </c>
      <c r="B3390" t="str">
        <f>'Page 1 - General Information'!$G$16</f>
        <v>7607</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101260303</v>
      </c>
      <c r="B3391" t="str">
        <f>'Page 1 - General Information'!$G$16</f>
        <v>7607</v>
      </c>
      <c r="C3391" s="395" t="s">
        <v>19068</v>
      </c>
      <c r="D3391"/>
      <c r="E3391"/>
      <c r="F3391"/>
      <c r="G3391"/>
      <c r="H3391"/>
      <c r="I3391"/>
      <c r="J3391"/>
      <c r="K3391"/>
      <c r="L3391"/>
      <c r="M3391"/>
      <c r="N3391" t="s">
        <v>4101</v>
      </c>
      <c r="O3391" s="396">
        <f>INDEX('Page 2 - Team Information'!$K$14:$AP$184,Y3391,X3391)</f>
        <v>3</v>
      </c>
      <c r="P3391"/>
      <c r="Q3391"/>
      <c r="R3391"/>
      <c r="S3391" t="s">
        <v>7402</v>
      </c>
      <c r="T3391"/>
      <c r="U3391"/>
      <c r="V3391"/>
      <c r="W3391"/>
      <c r="X3391" s="397">
        <v>27</v>
      </c>
      <c r="Y3391" s="397">
        <v>53</v>
      </c>
    </row>
    <row r="3392" spans="1:25" x14ac:dyDescent="0.25">
      <c r="A3392">
        <f>'Page 1 - General Information'!$G$12</f>
        <v>101260303</v>
      </c>
      <c r="B3392" t="str">
        <f>'Page 1 - General Information'!$G$16</f>
        <v>7607</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101260303</v>
      </c>
      <c r="B3393" t="str">
        <f>'Page 1 - General Information'!$G$16</f>
        <v>7607</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101260303</v>
      </c>
      <c r="B3394" t="str">
        <f>'Page 1 - General Information'!$G$16</f>
        <v>7607</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101260303</v>
      </c>
      <c r="B3395" t="str">
        <f>'Page 1 - General Information'!$G$16</f>
        <v>7607</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101260303</v>
      </c>
      <c r="B3396" t="str">
        <f>'Page 1 - General Information'!$G$16</f>
        <v>7607</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101260303</v>
      </c>
      <c r="B3397" t="str">
        <f>'Page 1 - General Information'!$G$16</f>
        <v>7607</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101260303</v>
      </c>
      <c r="B3398" t="str">
        <f>'Page 1 - General Information'!$G$16</f>
        <v>7607</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101260303</v>
      </c>
      <c r="B3399" t="str">
        <f>'Page 1 - General Information'!$G$16</f>
        <v>7607</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101260303</v>
      </c>
      <c r="B3400" t="str">
        <f>'Page 1 - General Information'!$G$16</f>
        <v>7607</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101260303</v>
      </c>
      <c r="B3401" t="str">
        <f>'Page 1 - General Information'!$G$16</f>
        <v>7607</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101260303</v>
      </c>
      <c r="B3402" t="str">
        <f>'Page 1 - General Information'!$G$16</f>
        <v>7607</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101260303</v>
      </c>
      <c r="B3403" t="str">
        <f>'Page 1 - General Information'!$G$16</f>
        <v>7607</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101260303</v>
      </c>
      <c r="B3404" t="str">
        <f>'Page 1 - General Information'!$G$16</f>
        <v>7607</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101260303</v>
      </c>
      <c r="B3405" t="str">
        <f>'Page 1 - General Information'!$G$16</f>
        <v>7607</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101260303</v>
      </c>
      <c r="B3406" t="str">
        <f>'Page 1 - General Information'!$G$16</f>
        <v>7607</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101260303</v>
      </c>
      <c r="B3407" t="str">
        <f>'Page 1 - General Information'!$G$16</f>
        <v>7607</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101260303</v>
      </c>
      <c r="B3408" t="str">
        <f>'Page 1 - General Information'!$G$16</f>
        <v>7607</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101260303</v>
      </c>
      <c r="B3409" t="str">
        <f>'Page 1 - General Information'!$G$16</f>
        <v>7607</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101260303</v>
      </c>
      <c r="B3410" t="str">
        <f>'Page 1 - General Information'!$G$16</f>
        <v>7607</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101260303</v>
      </c>
      <c r="B3411" t="str">
        <f>'Page 1 - General Information'!$G$16</f>
        <v>7607</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101260303</v>
      </c>
      <c r="B3412" t="str">
        <f>'Page 1 - General Information'!$G$16</f>
        <v>7607</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101260303</v>
      </c>
      <c r="B3413" t="str">
        <f>'Page 1 - General Information'!$G$16</f>
        <v>7607</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101260303</v>
      </c>
      <c r="B3414" t="str">
        <f>'Page 1 - General Information'!$G$16</f>
        <v>7607</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101260303</v>
      </c>
      <c r="B3415" t="str">
        <f>'Page 1 - General Information'!$G$16</f>
        <v>7607</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101260303</v>
      </c>
      <c r="B3416" t="str">
        <f>'Page 1 - General Information'!$G$16</f>
        <v>7607</v>
      </c>
      <c r="C3416" s="395" t="s">
        <v>19068</v>
      </c>
      <c r="D3416"/>
      <c r="E3416"/>
      <c r="F3416"/>
      <c r="G3416"/>
      <c r="H3416"/>
      <c r="I3416"/>
      <c r="J3416"/>
      <c r="K3416"/>
      <c r="L3416"/>
      <c r="M3416"/>
      <c r="N3416" s="274" t="s">
        <v>4090</v>
      </c>
      <c r="O3416" s="399"/>
      <c r="P3416"/>
      <c r="Q3416" s="400">
        <f>(INDEX('Page 2 - Team Information'!$K$14:$AP$184,Y3416,X3416)*100)</f>
        <v>33</v>
      </c>
      <c r="R3416"/>
      <c r="S3416" t="s">
        <v>7427</v>
      </c>
      <c r="T3416"/>
      <c r="U3416"/>
      <c r="V3416"/>
      <c r="W3416"/>
      <c r="X3416" s="397">
        <v>29</v>
      </c>
      <c r="Y3416" s="397">
        <v>56</v>
      </c>
    </row>
    <row r="3417" spans="1:25" x14ac:dyDescent="0.25">
      <c r="A3417">
        <f>'Page 1 - General Information'!$G$12</f>
        <v>101260303</v>
      </c>
      <c r="B3417" t="str">
        <f>'Page 1 - General Information'!$G$16</f>
        <v>7607</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101260303</v>
      </c>
      <c r="B3418" t="str">
        <f>'Page 1 - General Information'!$G$16</f>
        <v>7607</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101260303</v>
      </c>
      <c r="B3419" t="str">
        <f>'Page 1 - General Information'!$G$16</f>
        <v>7607</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101260303</v>
      </c>
      <c r="B3420" t="str">
        <f>'Page 1 - General Information'!$G$16</f>
        <v>7607</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101260303</v>
      </c>
      <c r="B3421" t="str">
        <f>'Page 1 - General Information'!$G$16</f>
        <v>7607</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101260303</v>
      </c>
      <c r="B3422" t="str">
        <f>'Page 1 - General Information'!$G$16</f>
        <v>7607</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101260303</v>
      </c>
      <c r="B3423" t="str">
        <f>'Page 1 - General Information'!$G$16</f>
        <v>7607</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f>'Page 1 - General Information'!$G$12</f>
        <v>101260303</v>
      </c>
      <c r="B3424" t="str">
        <f>'Page 1 - General Information'!$G$16</f>
        <v>7607</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101260303</v>
      </c>
      <c r="B3425" t="str">
        <f>'Page 1 - General Information'!$G$16</f>
        <v>7607</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101260303</v>
      </c>
      <c r="B3426" t="str">
        <f>'Page 1 - General Information'!$G$16</f>
        <v>7607</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101260303</v>
      </c>
      <c r="B3427" t="str">
        <f>'Page 1 - General Information'!$G$16</f>
        <v>7607</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101260303</v>
      </c>
      <c r="B3428" t="str">
        <f>'Page 1 - General Information'!$G$16</f>
        <v>7607</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101260303</v>
      </c>
      <c r="B3429" t="str">
        <f>'Page 1 - General Information'!$G$16</f>
        <v>7607</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101260303</v>
      </c>
      <c r="B3430" t="str">
        <f>'Page 1 - General Information'!$G$16</f>
        <v>7607</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101260303</v>
      </c>
      <c r="B3431" t="str">
        <f>'Page 1 - General Information'!$G$16</f>
        <v>7607</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101260303</v>
      </c>
      <c r="B3432" t="str">
        <f>'Page 1 - General Information'!$G$16</f>
        <v>7607</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101260303</v>
      </c>
      <c r="B3433" t="str">
        <f>'Page 1 - General Information'!$G$16</f>
        <v>7607</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101260303</v>
      </c>
      <c r="B3434" t="str">
        <f>'Page 1 - General Information'!$G$16</f>
        <v>7607</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101260303</v>
      </c>
      <c r="B3435" t="str">
        <f>'Page 1 - General Information'!$G$16</f>
        <v>7607</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101260303</v>
      </c>
      <c r="B3436" t="str">
        <f>'Page 1 - General Information'!$G$16</f>
        <v>7607</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101260303</v>
      </c>
      <c r="B3437" t="str">
        <f>'Page 1 - General Information'!$G$16</f>
        <v>7607</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101260303</v>
      </c>
      <c r="B3438" t="str">
        <f>'Page 1 - General Information'!$G$16</f>
        <v>7607</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101260303</v>
      </c>
      <c r="B3439" t="str">
        <f>'Page 1 - General Information'!$G$16</f>
        <v>7607</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101260303</v>
      </c>
      <c r="B3440" t="str">
        <f>'Page 1 - General Information'!$G$16</f>
        <v>7607</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101260303</v>
      </c>
      <c r="B3441" t="str">
        <f>'Page 1 - General Information'!$G$16</f>
        <v>7607</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101260303</v>
      </c>
      <c r="B3442" t="str">
        <f>'Page 1 - General Information'!$G$16</f>
        <v>7607</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101260303</v>
      </c>
      <c r="B3443" t="str">
        <f>'Page 1 - General Information'!$G$16</f>
        <v>7607</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101260303</v>
      </c>
      <c r="B3444" t="str">
        <f>'Page 1 - General Information'!$G$16</f>
        <v>7607</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101260303</v>
      </c>
      <c r="B3445" t="str">
        <f>'Page 1 - General Information'!$G$16</f>
        <v>7607</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101260303</v>
      </c>
      <c r="B3446" t="str">
        <f>'Page 1 - General Information'!$G$16</f>
        <v>7607</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101260303</v>
      </c>
      <c r="B3447" t="str">
        <f>'Page 1 - General Information'!$G$16</f>
        <v>7607</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101260303</v>
      </c>
      <c r="B3448" t="str">
        <f>'Page 1 - General Information'!$G$16</f>
        <v>7607</v>
      </c>
      <c r="C3448" s="395" t="s">
        <v>19068</v>
      </c>
      <c r="D3448"/>
      <c r="E3448"/>
      <c r="F3448"/>
      <c r="G3448"/>
      <c r="H3448"/>
      <c r="I3448"/>
      <c r="J3448"/>
      <c r="K3448"/>
      <c r="L3448"/>
      <c r="M3448"/>
      <c r="N3448" s="274" t="s">
        <v>4090</v>
      </c>
      <c r="O3448" s="399"/>
      <c r="P3448"/>
      <c r="Q3448" s="400">
        <f>(INDEX('Page 2 - Team Information'!$K$14:$AP$184,Y3448,X3448)*100)</f>
        <v>33</v>
      </c>
      <c r="R3448"/>
      <c r="S3448" t="s">
        <v>7459</v>
      </c>
      <c r="T3448"/>
      <c r="U3448"/>
      <c r="V3448"/>
      <c r="W3448"/>
      <c r="X3448" s="397">
        <v>29</v>
      </c>
      <c r="Y3448" s="397">
        <v>60</v>
      </c>
    </row>
    <row r="3449" spans="1:25" x14ac:dyDescent="0.25">
      <c r="A3449">
        <f>'Page 1 - General Information'!$G$12</f>
        <v>101260303</v>
      </c>
      <c r="B3449" t="str">
        <f>'Page 1 - General Information'!$G$16</f>
        <v>7607</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101260303</v>
      </c>
      <c r="B3450" t="str">
        <f>'Page 1 - General Information'!$G$16</f>
        <v>7607</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101260303</v>
      </c>
      <c r="B3451" t="str">
        <f>'Page 1 - General Information'!$G$16</f>
        <v>7607</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101260303</v>
      </c>
      <c r="B3452" t="str">
        <f>'Page 1 - General Information'!$G$16</f>
        <v>7607</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101260303</v>
      </c>
      <c r="B3453" t="str">
        <f>'Page 1 - General Information'!$G$16</f>
        <v>7607</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101260303</v>
      </c>
      <c r="B3454" t="str">
        <f>'Page 1 - General Information'!$G$16</f>
        <v>7607</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101260303</v>
      </c>
      <c r="B3455" t="str">
        <f>'Page 1 - General Information'!$G$16</f>
        <v>7607</v>
      </c>
      <c r="C3455" s="395" t="s">
        <v>19068</v>
      </c>
      <c r="D3455"/>
      <c r="E3455"/>
      <c r="F3455"/>
      <c r="G3455"/>
      <c r="H3455"/>
      <c r="I3455"/>
      <c r="J3455"/>
      <c r="K3455"/>
      <c r="L3455"/>
      <c r="M3455"/>
      <c r="N3455" t="s">
        <v>4101</v>
      </c>
      <c r="O3455" s="396">
        <f>INDEX('Page 2 - Team Information'!$K$14:$AP$184,Y3455,X3455)</f>
        <v>2</v>
      </c>
      <c r="P3455"/>
      <c r="Q3455"/>
      <c r="R3455"/>
      <c r="S3455" t="s">
        <v>7466</v>
      </c>
      <c r="T3455"/>
      <c r="U3455"/>
      <c r="V3455"/>
      <c r="W3455"/>
      <c r="X3455" s="397">
        <v>27</v>
      </c>
      <c r="Y3455" s="397">
        <v>61</v>
      </c>
    </row>
    <row r="3456" spans="1:25" x14ac:dyDescent="0.25">
      <c r="A3456">
        <f>'Page 1 - General Information'!$G$12</f>
        <v>101260303</v>
      </c>
      <c r="B3456" t="str">
        <f>'Page 1 - General Information'!$G$16</f>
        <v>7607</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101260303</v>
      </c>
      <c r="B3457" t="str">
        <f>'Page 1 - General Information'!$G$16</f>
        <v>7607</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101260303</v>
      </c>
      <c r="B3458" t="str">
        <f>'Page 1 - General Information'!$G$16</f>
        <v>7607</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101260303</v>
      </c>
      <c r="B3459" t="str">
        <f>'Page 1 - General Information'!$G$16</f>
        <v>7607</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101260303</v>
      </c>
      <c r="B3460" t="str">
        <f>'Page 1 - General Information'!$G$16</f>
        <v>7607</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101260303</v>
      </c>
      <c r="B3461" t="str">
        <f>'Page 1 - General Information'!$G$16</f>
        <v>7607</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101260303</v>
      </c>
      <c r="B3462" t="str">
        <f>'Page 1 - General Information'!$G$16</f>
        <v>7607</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101260303</v>
      </c>
      <c r="B3463" t="str">
        <f>'Page 1 - General Information'!$G$16</f>
        <v>7607</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101260303</v>
      </c>
      <c r="B3464" t="str">
        <f>'Page 1 - General Information'!$G$16</f>
        <v>7607</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101260303</v>
      </c>
      <c r="B3465" t="str">
        <f>'Page 1 - General Information'!$G$16</f>
        <v>7607</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101260303</v>
      </c>
      <c r="B3466" t="str">
        <f>'Page 1 - General Information'!$G$16</f>
        <v>7607</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101260303</v>
      </c>
      <c r="B3467" t="str">
        <f>'Page 1 - General Information'!$G$16</f>
        <v>7607</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101260303</v>
      </c>
      <c r="B3468" t="str">
        <f>'Page 1 - General Information'!$G$16</f>
        <v>7607</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101260303</v>
      </c>
      <c r="B3469" t="str">
        <f>'Page 1 - General Information'!$G$16</f>
        <v>7607</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101260303</v>
      </c>
      <c r="B3470" t="str">
        <f>'Page 1 - General Information'!$G$16</f>
        <v>7607</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101260303</v>
      </c>
      <c r="B3471" t="str">
        <f>'Page 1 - General Information'!$G$16</f>
        <v>7607</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101260303</v>
      </c>
      <c r="B3472" t="str">
        <f>'Page 1 - General Information'!$G$16</f>
        <v>7607</v>
      </c>
      <c r="C3472" s="395" t="s">
        <v>19068</v>
      </c>
      <c r="D3472"/>
      <c r="E3472"/>
      <c r="F3472"/>
      <c r="G3472"/>
      <c r="H3472"/>
      <c r="I3472"/>
      <c r="J3472"/>
      <c r="K3472"/>
      <c r="L3472"/>
      <c r="M3472"/>
      <c r="N3472" s="274" t="s">
        <v>4090</v>
      </c>
      <c r="O3472" s="399"/>
      <c r="P3472"/>
      <c r="Q3472" s="400">
        <f>(INDEX('Page 2 - Team Information'!$K$14:$AP$184,Y3472,X3472)*100)</f>
        <v>33</v>
      </c>
      <c r="R3472"/>
      <c r="S3472" t="s">
        <v>7483</v>
      </c>
      <c r="T3472"/>
      <c r="U3472"/>
      <c r="V3472"/>
      <c r="W3472"/>
      <c r="X3472" s="397">
        <v>29</v>
      </c>
      <c r="Y3472" s="397">
        <v>63</v>
      </c>
    </row>
    <row r="3473" spans="1:25" x14ac:dyDescent="0.25">
      <c r="A3473">
        <f>'Page 1 - General Information'!$G$12</f>
        <v>101260303</v>
      </c>
      <c r="B3473" t="str">
        <f>'Page 1 - General Information'!$G$16</f>
        <v>7607</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101260303</v>
      </c>
      <c r="B3474" t="str">
        <f>'Page 1 - General Information'!$G$16</f>
        <v>7607</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101260303</v>
      </c>
      <c r="B3475" t="str">
        <f>'Page 1 - General Information'!$G$16</f>
        <v>7607</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101260303</v>
      </c>
      <c r="B3476" t="str">
        <f>'Page 1 - General Information'!$G$16</f>
        <v>7607</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101260303</v>
      </c>
      <c r="B3477" t="str">
        <f>'Page 1 - General Information'!$G$16</f>
        <v>7607</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101260303</v>
      </c>
      <c r="B3478" t="str">
        <f>'Page 1 - General Information'!$G$16</f>
        <v>7607</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101260303</v>
      </c>
      <c r="B3479" t="str">
        <f>'Page 1 - General Information'!$G$16</f>
        <v>7607</v>
      </c>
      <c r="C3479" s="395" t="s">
        <v>19068</v>
      </c>
      <c r="D3479"/>
      <c r="E3479"/>
      <c r="F3479"/>
      <c r="G3479"/>
      <c r="H3479"/>
      <c r="I3479"/>
      <c r="J3479"/>
      <c r="K3479"/>
      <c r="L3479"/>
      <c r="M3479"/>
      <c r="N3479" t="s">
        <v>4101</v>
      </c>
      <c r="O3479" s="396">
        <f>INDEX('Page 2 - Team Information'!$K$14:$AP$184,Y3479,X3479)</f>
        <v>1</v>
      </c>
      <c r="P3479"/>
      <c r="Q3479"/>
      <c r="R3479"/>
      <c r="S3479" t="s">
        <v>7490</v>
      </c>
      <c r="T3479"/>
      <c r="U3479"/>
      <c r="V3479"/>
      <c r="W3479"/>
      <c r="X3479" s="397">
        <v>27</v>
      </c>
      <c r="Y3479" s="397">
        <v>64</v>
      </c>
    </row>
    <row r="3480" spans="1:25" x14ac:dyDescent="0.25">
      <c r="A3480">
        <f>'Page 1 - General Information'!$G$12</f>
        <v>101260303</v>
      </c>
      <c r="B3480" t="str">
        <f>'Page 1 - General Information'!$G$16</f>
        <v>7607</v>
      </c>
      <c r="C3480" s="395" t="s">
        <v>19068</v>
      </c>
      <c r="D3480"/>
      <c r="E3480"/>
      <c r="F3480"/>
      <c r="G3480"/>
      <c r="H3480"/>
      <c r="I3480"/>
      <c r="J3480"/>
      <c r="K3480"/>
      <c r="L3480"/>
      <c r="M3480"/>
      <c r="N3480" s="274" t="s">
        <v>4090</v>
      </c>
      <c r="O3480" s="399"/>
      <c r="P3480"/>
      <c r="Q3480" s="400">
        <f>(INDEX('Page 2 - Team Information'!$K$14:$AP$184,Y3480,X3480)*100)</f>
        <v>33</v>
      </c>
      <c r="R3480"/>
      <c r="S3480" t="s">
        <v>7491</v>
      </c>
      <c r="T3480"/>
      <c r="U3480"/>
      <c r="V3480"/>
      <c r="W3480"/>
      <c r="X3480" s="397">
        <v>29</v>
      </c>
      <c r="Y3480" s="397">
        <v>64</v>
      </c>
    </row>
    <row r="3481" spans="1:25" x14ac:dyDescent="0.25">
      <c r="A3481">
        <f>'Page 1 - General Information'!$G$12</f>
        <v>101260303</v>
      </c>
      <c r="B3481" t="str">
        <f>'Page 1 - General Information'!$G$16</f>
        <v>7607</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101260303</v>
      </c>
      <c r="B3482" t="str">
        <f>'Page 1 - General Information'!$G$16</f>
        <v>7607</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101260303</v>
      </c>
      <c r="B3483" t="str">
        <f>'Page 1 - General Information'!$G$16</f>
        <v>7607</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101260303</v>
      </c>
      <c r="B3484" t="str">
        <f>'Page 1 - General Information'!$G$16</f>
        <v>7607</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101260303</v>
      </c>
      <c r="B3485" t="str">
        <f>'Page 1 - General Information'!$G$16</f>
        <v>7607</v>
      </c>
      <c r="C3485" s="395" t="s">
        <v>19068</v>
      </c>
      <c r="D3485"/>
      <c r="E3485"/>
      <c r="F3485"/>
      <c r="G3485"/>
      <c r="H3485"/>
      <c r="I3485"/>
      <c r="J3485"/>
      <c r="K3485"/>
      <c r="L3485"/>
      <c r="M3485"/>
      <c r="N3485" t="s">
        <v>4101</v>
      </c>
      <c r="O3485" s="396">
        <f>INDEX('Page 2 - Team Information'!$K$14:$AP$184,Y3485,X3485)</f>
        <v>1</v>
      </c>
      <c r="P3485"/>
      <c r="Q3485"/>
      <c r="R3485"/>
      <c r="S3485" t="s">
        <v>7496</v>
      </c>
      <c r="T3485"/>
      <c r="U3485"/>
      <c r="V3485"/>
      <c r="W3485"/>
      <c r="X3485" s="397">
        <v>25</v>
      </c>
      <c r="Y3485" s="397">
        <v>65</v>
      </c>
    </row>
    <row r="3486" spans="1:25" x14ac:dyDescent="0.25">
      <c r="A3486">
        <f>'Page 1 - General Information'!$G$12</f>
        <v>101260303</v>
      </c>
      <c r="B3486" t="str">
        <f>'Page 1 - General Information'!$G$16</f>
        <v>7607</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101260303</v>
      </c>
      <c r="B3487" t="str">
        <f>'Page 1 - General Information'!$G$16</f>
        <v>7607</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101260303</v>
      </c>
      <c r="B3488" t="str">
        <f>'Page 1 - General Information'!$G$16</f>
        <v>7607</v>
      </c>
      <c r="C3488" s="395" t="s">
        <v>19068</v>
      </c>
      <c r="D3488"/>
      <c r="E3488"/>
      <c r="F3488"/>
      <c r="G3488"/>
      <c r="H3488"/>
      <c r="I3488"/>
      <c r="J3488"/>
      <c r="K3488"/>
      <c r="L3488"/>
      <c r="M3488"/>
      <c r="N3488" s="274" t="s">
        <v>4090</v>
      </c>
      <c r="O3488" s="399"/>
      <c r="P3488"/>
      <c r="Q3488" s="400">
        <f>(INDEX('Page 2 - Team Information'!$K$14:$AP$184,Y3488,X3488)*100)</f>
        <v>33</v>
      </c>
      <c r="R3488"/>
      <c r="S3488" t="s">
        <v>7499</v>
      </c>
      <c r="T3488"/>
      <c r="U3488"/>
      <c r="V3488"/>
      <c r="W3488"/>
      <c r="X3488" s="397">
        <v>29</v>
      </c>
      <c r="Y3488" s="397">
        <v>65</v>
      </c>
    </row>
    <row r="3489" spans="1:25" x14ac:dyDescent="0.25">
      <c r="A3489">
        <f>'Page 1 - General Information'!$G$12</f>
        <v>101260303</v>
      </c>
      <c r="B3489" t="str">
        <f>'Page 1 - General Information'!$G$16</f>
        <v>7607</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101260303</v>
      </c>
      <c r="B3490" t="str">
        <f>'Page 1 - General Information'!$G$16</f>
        <v>7607</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101260303</v>
      </c>
      <c r="B3491" t="str">
        <f>'Page 1 - General Information'!$G$16</f>
        <v>7607</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101260303</v>
      </c>
      <c r="B3492" t="str">
        <f>'Page 1 - General Information'!$G$16</f>
        <v>7607</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101260303</v>
      </c>
      <c r="B3493" t="str">
        <f>'Page 1 - General Information'!$G$16</f>
        <v>7607</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101260303</v>
      </c>
      <c r="B3494" t="str">
        <f>'Page 1 - General Information'!$G$16</f>
        <v>7607</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101260303</v>
      </c>
      <c r="B3495" t="str">
        <f>'Page 1 - General Information'!$G$16</f>
        <v>7607</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101260303</v>
      </c>
      <c r="B3496" t="str">
        <f>'Page 1 - General Information'!$G$16</f>
        <v>7607</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101260303</v>
      </c>
      <c r="B3497" t="str">
        <f>'Page 1 - General Information'!$G$16</f>
        <v>7607</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101260303</v>
      </c>
      <c r="B3498" t="str">
        <f>'Page 1 - General Information'!$G$16</f>
        <v>7607</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101260303</v>
      </c>
      <c r="B3499" t="str">
        <f>'Page 1 - General Information'!$G$16</f>
        <v>7607</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101260303</v>
      </c>
      <c r="B3500" t="str">
        <f>'Page 1 - General Information'!$G$16</f>
        <v>7607</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101260303</v>
      </c>
      <c r="B3501" t="str">
        <f>'Page 1 - General Information'!$G$16</f>
        <v>7607</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101260303</v>
      </c>
      <c r="B3502" t="str">
        <f>'Page 1 - General Information'!$G$16</f>
        <v>7607</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101260303</v>
      </c>
      <c r="B3503" t="str">
        <f>'Page 1 - General Information'!$G$16</f>
        <v>7607</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101260303</v>
      </c>
      <c r="B3504" t="str">
        <f>'Page 1 - General Information'!$G$16</f>
        <v>7607</v>
      </c>
      <c r="C3504" s="395" t="s">
        <v>19068</v>
      </c>
      <c r="D3504"/>
      <c r="E3504"/>
      <c r="F3504"/>
      <c r="G3504"/>
      <c r="H3504"/>
      <c r="I3504"/>
      <c r="J3504"/>
      <c r="K3504"/>
      <c r="L3504"/>
      <c r="M3504"/>
      <c r="N3504" s="274" t="s">
        <v>4090</v>
      </c>
      <c r="O3504" s="399"/>
      <c r="P3504"/>
      <c r="Q3504" s="400">
        <f>(INDEX('Page 2 - Team Information'!$K$14:$AP$184,Y3504,X3504)*100)</f>
        <v>33</v>
      </c>
      <c r="R3504"/>
      <c r="S3504" t="s">
        <v>7515</v>
      </c>
      <c r="T3504"/>
      <c r="U3504"/>
      <c r="V3504"/>
      <c r="W3504"/>
      <c r="X3504" s="397">
        <v>29</v>
      </c>
      <c r="Y3504" s="397">
        <v>67</v>
      </c>
    </row>
    <row r="3505" spans="1:25" x14ac:dyDescent="0.25">
      <c r="A3505">
        <f>'Page 1 - General Information'!$G$12</f>
        <v>101260303</v>
      </c>
      <c r="B3505" t="str">
        <f>'Page 1 - General Information'!$G$16</f>
        <v>7607</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101260303</v>
      </c>
      <c r="B3506" t="str">
        <f>'Page 1 - General Information'!$G$16</f>
        <v>7607</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101260303</v>
      </c>
      <c r="B3507" t="str">
        <f>'Page 1 - General Information'!$G$16</f>
        <v>7607</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101260303</v>
      </c>
      <c r="B3508" t="str">
        <f>'Page 1 - General Information'!$G$16</f>
        <v>7607</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101260303</v>
      </c>
      <c r="B3509" t="str">
        <f>'Page 1 - General Information'!$G$16</f>
        <v>7607</v>
      </c>
      <c r="C3509" s="395" t="s">
        <v>19068</v>
      </c>
      <c r="D3509"/>
      <c r="E3509"/>
      <c r="F3509"/>
      <c r="G3509"/>
      <c r="H3509"/>
      <c r="I3509"/>
      <c r="J3509"/>
      <c r="K3509"/>
      <c r="L3509"/>
      <c r="M3509"/>
      <c r="N3509" t="s">
        <v>4101</v>
      </c>
      <c r="O3509" s="396">
        <f>INDEX('Page 2 - Team Information'!$K$14:$AP$184,Y3509,X3509)</f>
        <v>1</v>
      </c>
      <c r="P3509"/>
      <c r="Q3509"/>
      <c r="R3509"/>
      <c r="S3509" t="s">
        <v>7520</v>
      </c>
      <c r="T3509"/>
      <c r="U3509"/>
      <c r="V3509"/>
      <c r="W3509"/>
      <c r="X3509" s="397">
        <v>25</v>
      </c>
      <c r="Y3509" s="397">
        <v>68</v>
      </c>
    </row>
    <row r="3510" spans="1:25" x14ac:dyDescent="0.25">
      <c r="A3510">
        <f>'Page 1 - General Information'!$G$12</f>
        <v>101260303</v>
      </c>
      <c r="B3510" t="str">
        <f>'Page 1 - General Information'!$G$16</f>
        <v>7607</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101260303</v>
      </c>
      <c r="B3511" t="str">
        <f>'Page 1 - General Information'!$G$16</f>
        <v>7607</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101260303</v>
      </c>
      <c r="B3512" t="str">
        <f>'Page 1 - General Information'!$G$16</f>
        <v>7607</v>
      </c>
      <c r="C3512" s="395" t="s">
        <v>19068</v>
      </c>
      <c r="D3512"/>
      <c r="E3512"/>
      <c r="F3512"/>
      <c r="G3512"/>
      <c r="H3512"/>
      <c r="I3512"/>
      <c r="J3512"/>
      <c r="K3512"/>
      <c r="L3512"/>
      <c r="M3512"/>
      <c r="N3512" s="274" t="s">
        <v>4090</v>
      </c>
      <c r="O3512" s="399"/>
      <c r="P3512"/>
      <c r="Q3512" s="400">
        <f>(INDEX('Page 2 - Team Information'!$K$14:$AP$184,Y3512,X3512)*100)</f>
        <v>33</v>
      </c>
      <c r="R3512"/>
      <c r="S3512" t="s">
        <v>7523</v>
      </c>
      <c r="T3512"/>
      <c r="U3512"/>
      <c r="V3512"/>
      <c r="W3512"/>
      <c r="X3512" s="397">
        <v>29</v>
      </c>
      <c r="Y3512" s="397">
        <v>68</v>
      </c>
    </row>
    <row r="3513" spans="1:25" x14ac:dyDescent="0.25">
      <c r="A3513">
        <f>'Page 1 - General Information'!$G$12</f>
        <v>101260303</v>
      </c>
      <c r="B3513" t="str">
        <f>'Page 1 - General Information'!$G$16</f>
        <v>7607</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101260303</v>
      </c>
      <c r="B3514" t="str">
        <f>'Page 1 - General Information'!$G$16</f>
        <v>7607</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101260303</v>
      </c>
      <c r="B3515" t="str">
        <f>'Page 1 - General Information'!$G$16</f>
        <v>7607</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101260303</v>
      </c>
      <c r="B3516" t="str">
        <f>'Page 1 - General Information'!$G$16</f>
        <v>7607</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101260303</v>
      </c>
      <c r="B3517" t="str">
        <f>'Page 1 - General Information'!$G$16</f>
        <v>7607</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101260303</v>
      </c>
      <c r="B3518" t="str">
        <f>'Page 1 - General Information'!$G$16</f>
        <v>7607</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101260303</v>
      </c>
      <c r="B3519" t="str">
        <f>'Page 1 - General Information'!$G$16</f>
        <v>7607</v>
      </c>
      <c r="C3519" s="395" t="s">
        <v>19068</v>
      </c>
      <c r="D3519"/>
      <c r="E3519"/>
      <c r="F3519"/>
      <c r="G3519"/>
      <c r="H3519"/>
      <c r="I3519"/>
      <c r="J3519"/>
      <c r="K3519"/>
      <c r="L3519"/>
      <c r="M3519"/>
      <c r="N3519" t="s">
        <v>4101</v>
      </c>
      <c r="O3519" s="396">
        <f>INDEX('Page 2 - Team Information'!$K$14:$AP$184,Y3519,X3519)</f>
        <v>3</v>
      </c>
      <c r="P3519"/>
      <c r="Q3519"/>
      <c r="R3519"/>
      <c r="S3519" t="s">
        <v>7530</v>
      </c>
      <c r="T3519"/>
      <c r="U3519"/>
      <c r="V3519"/>
      <c r="W3519"/>
      <c r="X3519" s="397">
        <v>27</v>
      </c>
      <c r="Y3519" s="397">
        <v>69</v>
      </c>
    </row>
    <row r="3520" spans="1:25" x14ac:dyDescent="0.25">
      <c r="A3520">
        <f>'Page 1 - General Information'!$G$12</f>
        <v>101260303</v>
      </c>
      <c r="B3520" t="str">
        <f>'Page 1 - General Information'!$G$16</f>
        <v>7607</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101260303</v>
      </c>
      <c r="B3521" t="str">
        <f>'Page 1 - General Information'!$G$16</f>
        <v>7607</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101260303</v>
      </c>
      <c r="B3522" t="str">
        <f>'Page 1 - General Information'!$G$16</f>
        <v>7607</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101260303</v>
      </c>
      <c r="B3523" t="str">
        <f>'Page 1 - General Information'!$G$16</f>
        <v>7607</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101260303</v>
      </c>
      <c r="B3524" t="str">
        <f>'Page 1 - General Information'!$G$16</f>
        <v>7607</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101260303</v>
      </c>
      <c r="B3525" t="str">
        <f>'Page 1 - General Information'!$G$16</f>
        <v>7607</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101260303</v>
      </c>
      <c r="B3526" t="str">
        <f>'Page 1 - General Information'!$G$16</f>
        <v>7607</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101260303</v>
      </c>
      <c r="B3527" t="str">
        <f>'Page 1 - General Information'!$G$16</f>
        <v>7607</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101260303</v>
      </c>
      <c r="B3528" t="str">
        <f>'Page 1 - General Information'!$G$16</f>
        <v>7607</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101260303</v>
      </c>
      <c r="B3529" t="str">
        <f>'Page 1 - General Information'!$G$16</f>
        <v>7607</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101260303</v>
      </c>
      <c r="B3530" t="str">
        <f>'Page 1 - General Information'!$G$16</f>
        <v>7607</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101260303</v>
      </c>
      <c r="B3531" t="str">
        <f>'Page 1 - General Information'!$G$16</f>
        <v>7607</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101260303</v>
      </c>
      <c r="B3532" t="str">
        <f>'Page 1 - General Information'!$G$16</f>
        <v>7607</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101260303</v>
      </c>
      <c r="B3533" t="str">
        <f>'Page 1 - General Information'!$G$16</f>
        <v>7607</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101260303</v>
      </c>
      <c r="B3534" t="str">
        <f>'Page 1 - General Information'!$G$16</f>
        <v>7607</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101260303</v>
      </c>
      <c r="B3535" t="str">
        <f>'Page 1 - General Information'!$G$16</f>
        <v>7607</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101260303</v>
      </c>
      <c r="B3536" t="str">
        <f>'Page 1 - General Information'!$G$16</f>
        <v>7607</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101260303</v>
      </c>
      <c r="B3537" t="str">
        <f>'Page 1 - General Information'!$G$16</f>
        <v>7607</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101260303</v>
      </c>
      <c r="B3538" t="str">
        <f>'Page 1 - General Information'!$G$16</f>
        <v>7607</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101260303</v>
      </c>
      <c r="B3539" t="str">
        <f>'Page 1 - General Information'!$G$16</f>
        <v>7607</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101260303</v>
      </c>
      <c r="B3540" t="str">
        <f>'Page 1 - General Information'!$G$16</f>
        <v>7607</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101260303</v>
      </c>
      <c r="B3541" t="str">
        <f>'Page 1 - General Information'!$G$16</f>
        <v>7607</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101260303</v>
      </c>
      <c r="B3542" t="str">
        <f>'Page 1 - General Information'!$G$16</f>
        <v>7607</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101260303</v>
      </c>
      <c r="B3543" t="str">
        <f>'Page 1 - General Information'!$G$16</f>
        <v>7607</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101260303</v>
      </c>
      <c r="B3544" t="str">
        <f>'Page 1 - General Information'!$G$16</f>
        <v>7607</v>
      </c>
      <c r="C3544" s="395" t="s">
        <v>19068</v>
      </c>
      <c r="D3544"/>
      <c r="E3544"/>
      <c r="F3544"/>
      <c r="G3544"/>
      <c r="H3544"/>
      <c r="I3544"/>
      <c r="J3544"/>
      <c r="K3544"/>
      <c r="L3544"/>
      <c r="M3544"/>
      <c r="N3544" s="274" t="s">
        <v>4090</v>
      </c>
      <c r="O3544" s="399"/>
      <c r="P3544"/>
      <c r="Q3544" s="400">
        <f>(INDEX('Page 2 - Team Information'!$K$14:$AP$184,Y3544,X3544)*100)</f>
        <v>33</v>
      </c>
      <c r="R3544"/>
      <c r="S3544" t="s">
        <v>7555</v>
      </c>
      <c r="T3544"/>
      <c r="U3544"/>
      <c r="V3544"/>
      <c r="W3544"/>
      <c r="X3544" s="397">
        <v>29</v>
      </c>
      <c r="Y3544" s="397">
        <v>72</v>
      </c>
    </row>
    <row r="3545" spans="1:25" x14ac:dyDescent="0.25">
      <c r="A3545">
        <f>'Page 1 - General Information'!$G$12</f>
        <v>101260303</v>
      </c>
      <c r="B3545" t="str">
        <f>'Page 1 - General Information'!$G$16</f>
        <v>7607</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101260303</v>
      </c>
      <c r="B3546" t="str">
        <f>'Page 1 - General Information'!$G$16</f>
        <v>7607</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101260303</v>
      </c>
      <c r="B3547" t="str">
        <f>'Page 1 - General Information'!$G$16</f>
        <v>7607</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101260303</v>
      </c>
      <c r="B3548" t="str">
        <f>'Page 1 - General Information'!$G$16</f>
        <v>7607</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101260303</v>
      </c>
      <c r="B3549" t="str">
        <f>'Page 1 - General Information'!$G$16</f>
        <v>7607</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101260303</v>
      </c>
      <c r="B3550" t="str">
        <f>'Page 1 - General Information'!$G$16</f>
        <v>7607</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101260303</v>
      </c>
      <c r="B3551" t="str">
        <f>'Page 1 - General Information'!$G$16</f>
        <v>7607</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f>'Page 1 - General Information'!$G$12</f>
        <v>101260303</v>
      </c>
      <c r="B3552" t="str">
        <f>'Page 1 - General Information'!$G$16</f>
        <v>7607</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101260303</v>
      </c>
      <c r="B3553" t="str">
        <f>'Page 1 - General Information'!$G$16</f>
        <v>7607</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101260303</v>
      </c>
      <c r="B3554" t="str">
        <f>'Page 1 - General Information'!$G$16</f>
        <v>7607</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101260303</v>
      </c>
      <c r="B3555" t="str">
        <f>'Page 1 - General Information'!$G$16</f>
        <v>7607</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101260303</v>
      </c>
      <c r="B3556" t="str">
        <f>'Page 1 - General Information'!$G$16</f>
        <v>7607</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101260303</v>
      </c>
      <c r="B3557" t="str">
        <f>'Page 1 - General Information'!$G$16</f>
        <v>7607</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101260303</v>
      </c>
      <c r="B3558" t="str">
        <f>'Page 1 - General Information'!$G$16</f>
        <v>7607</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101260303</v>
      </c>
      <c r="B3559" t="str">
        <f>'Page 1 - General Information'!$G$16</f>
        <v>7607</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101260303</v>
      </c>
      <c r="B3560" t="str">
        <f>'Page 1 - General Information'!$G$16</f>
        <v>7607</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101260303</v>
      </c>
      <c r="B3561" t="str">
        <f>'Page 1 - General Information'!$G$16</f>
        <v>7607</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101260303</v>
      </c>
      <c r="B3562" t="str">
        <f>'Page 1 - General Information'!$G$16</f>
        <v>7607</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101260303</v>
      </c>
      <c r="B3563" t="str">
        <f>'Page 1 - General Information'!$G$16</f>
        <v>7607</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101260303</v>
      </c>
      <c r="B3564" t="str">
        <f>'Page 1 - General Information'!$G$16</f>
        <v>7607</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101260303</v>
      </c>
      <c r="B3565" t="str">
        <f>'Page 1 - General Information'!$G$16</f>
        <v>7607</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101260303</v>
      </c>
      <c r="B3566" t="str">
        <f>'Page 1 - General Information'!$G$16</f>
        <v>7607</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101260303</v>
      </c>
      <c r="B3567" t="str">
        <f>'Page 1 - General Information'!$G$16</f>
        <v>7607</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101260303</v>
      </c>
      <c r="B3568" t="str">
        <f>'Page 1 - General Information'!$G$16</f>
        <v>7607</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101260303</v>
      </c>
      <c r="B3569" t="str">
        <f>'Page 1 - General Information'!$G$16</f>
        <v>7607</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101260303</v>
      </c>
      <c r="B3570" t="str">
        <f>'Page 1 - General Information'!$G$16</f>
        <v>7607</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101260303</v>
      </c>
      <c r="B3571" t="str">
        <f>'Page 1 - General Information'!$G$16</f>
        <v>7607</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101260303</v>
      </c>
      <c r="B3572" t="str">
        <f>'Page 1 - General Information'!$G$16</f>
        <v>7607</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101260303</v>
      </c>
      <c r="B3573" t="str">
        <f>'Page 1 - General Information'!$G$16</f>
        <v>7607</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101260303</v>
      </c>
      <c r="B3574" t="str">
        <f>'Page 1 - General Information'!$G$16</f>
        <v>7607</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101260303</v>
      </c>
      <c r="B3575" t="str">
        <f>'Page 1 - General Information'!$G$16</f>
        <v>7607</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101260303</v>
      </c>
      <c r="B3576" t="str">
        <f>'Page 1 - General Information'!$G$16</f>
        <v>7607</v>
      </c>
      <c r="C3576" s="395" t="s">
        <v>19068</v>
      </c>
      <c r="D3576"/>
      <c r="E3576"/>
      <c r="F3576"/>
      <c r="G3576"/>
      <c r="H3576"/>
      <c r="I3576"/>
      <c r="J3576"/>
      <c r="K3576"/>
      <c r="L3576"/>
      <c r="M3576"/>
      <c r="N3576" s="274" t="s">
        <v>4090</v>
      </c>
      <c r="O3576" s="399"/>
      <c r="P3576"/>
      <c r="Q3576" s="400">
        <f>(INDEX('Page 2 - Team Information'!$K$14:$AP$184,Y3576,X3576)*100)</f>
        <v>33</v>
      </c>
      <c r="R3576"/>
      <c r="S3576" t="s">
        <v>7587</v>
      </c>
      <c r="T3576"/>
      <c r="U3576"/>
      <c r="V3576"/>
      <c r="W3576"/>
      <c r="X3576" s="397">
        <v>29</v>
      </c>
      <c r="Y3576" s="397">
        <v>76</v>
      </c>
    </row>
    <row r="3577" spans="1:25" x14ac:dyDescent="0.25">
      <c r="A3577">
        <f>'Page 1 - General Information'!$G$12</f>
        <v>101260303</v>
      </c>
      <c r="B3577" t="str">
        <f>'Page 1 - General Information'!$G$16</f>
        <v>7607</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101260303</v>
      </c>
      <c r="B3578" t="str">
        <f>'Page 1 - General Information'!$G$16</f>
        <v>7607</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101260303</v>
      </c>
      <c r="B3579" t="str">
        <f>'Page 1 - General Information'!$G$16</f>
        <v>7607</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101260303</v>
      </c>
      <c r="B3580" t="str">
        <f>'Page 1 - General Information'!$G$16</f>
        <v>7607</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101260303</v>
      </c>
      <c r="B3581" t="str">
        <f>'Page 1 - General Information'!$G$16</f>
        <v>7607</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101260303</v>
      </c>
      <c r="B3582" t="str">
        <f>'Page 1 - General Information'!$G$16</f>
        <v>7607</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101260303</v>
      </c>
      <c r="B3583" t="str">
        <f>'Page 1 - General Information'!$G$16</f>
        <v>7607</v>
      </c>
      <c r="C3583" s="395" t="s">
        <v>19068</v>
      </c>
      <c r="D3583"/>
      <c r="E3583"/>
      <c r="F3583"/>
      <c r="G3583"/>
      <c r="H3583"/>
      <c r="I3583"/>
      <c r="J3583"/>
      <c r="K3583"/>
      <c r="L3583"/>
      <c r="M3583"/>
      <c r="N3583" t="s">
        <v>4101</v>
      </c>
      <c r="O3583" s="396">
        <f>INDEX('Page 2 - Team Information'!$K$14:$AP$184,Y3583,X3583)</f>
        <v>2</v>
      </c>
      <c r="P3583"/>
      <c r="Q3583"/>
      <c r="R3583"/>
      <c r="S3583" t="s">
        <v>7594</v>
      </c>
      <c r="T3583"/>
      <c r="U3583"/>
      <c r="V3583"/>
      <c r="W3583"/>
      <c r="X3583" s="397">
        <v>27</v>
      </c>
      <c r="Y3583" s="397">
        <v>77</v>
      </c>
    </row>
    <row r="3584" spans="1:25" x14ac:dyDescent="0.25">
      <c r="A3584">
        <f>'Page 1 - General Information'!$G$12</f>
        <v>101260303</v>
      </c>
      <c r="B3584" t="str">
        <f>'Page 1 - General Information'!$G$16</f>
        <v>7607</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101260303</v>
      </c>
      <c r="B3585" t="str">
        <f>'Page 1 - General Information'!$G$16</f>
        <v>7607</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101260303</v>
      </c>
      <c r="B3586" t="str">
        <f>'Page 1 - General Information'!$G$16</f>
        <v>7607</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101260303</v>
      </c>
      <c r="B3587" t="str">
        <f>'Page 1 - General Information'!$G$16</f>
        <v>7607</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101260303</v>
      </c>
      <c r="B3588" t="str">
        <f>'Page 1 - General Information'!$G$16</f>
        <v>7607</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101260303</v>
      </c>
      <c r="B3589" t="str">
        <f>'Page 1 - General Information'!$G$16</f>
        <v>7607</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101260303</v>
      </c>
      <c r="B3590" t="str">
        <f>'Page 1 - General Information'!$G$16</f>
        <v>7607</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101260303</v>
      </c>
      <c r="B3591" t="str">
        <f>'Page 1 - General Information'!$G$16</f>
        <v>7607</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101260303</v>
      </c>
      <c r="B3592" t="str">
        <f>'Page 1 - General Information'!$G$16</f>
        <v>7607</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101260303</v>
      </c>
      <c r="B3593" t="str">
        <f>'Page 1 - General Information'!$G$16</f>
        <v>7607</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101260303</v>
      </c>
      <c r="B3594" t="str">
        <f>'Page 1 - General Information'!$G$16</f>
        <v>7607</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101260303</v>
      </c>
      <c r="B3595" t="str">
        <f>'Page 1 - General Information'!$G$16</f>
        <v>7607</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101260303</v>
      </c>
      <c r="B3596" t="str">
        <f>'Page 1 - General Information'!$G$16</f>
        <v>7607</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101260303</v>
      </c>
      <c r="B3597" t="str">
        <f>'Page 1 - General Information'!$G$16</f>
        <v>7607</v>
      </c>
      <c r="C3597" s="395" t="s">
        <v>19068</v>
      </c>
      <c r="D3597"/>
      <c r="E3597"/>
      <c r="F3597"/>
      <c r="G3597"/>
      <c r="H3597"/>
      <c r="I3597"/>
      <c r="J3597"/>
      <c r="K3597"/>
      <c r="L3597"/>
      <c r="M3597"/>
      <c r="N3597" t="s">
        <v>4101</v>
      </c>
      <c r="O3597" s="396">
        <f>INDEX('Page 2 - Team Information'!$K$14:$AP$184,Y3597,X3597)</f>
        <v>1</v>
      </c>
      <c r="P3597"/>
      <c r="Q3597"/>
      <c r="R3597"/>
      <c r="S3597" t="s">
        <v>7608</v>
      </c>
      <c r="T3597"/>
      <c r="U3597"/>
      <c r="V3597"/>
      <c r="W3597"/>
      <c r="X3597" s="397">
        <v>25</v>
      </c>
      <c r="Y3597" s="397">
        <v>79</v>
      </c>
    </row>
    <row r="3598" spans="1:25" x14ac:dyDescent="0.25">
      <c r="A3598">
        <f>'Page 1 - General Information'!$G$12</f>
        <v>101260303</v>
      </c>
      <c r="B3598" t="str">
        <f>'Page 1 - General Information'!$G$16</f>
        <v>7607</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101260303</v>
      </c>
      <c r="B3599" t="str">
        <f>'Page 1 - General Information'!$G$16</f>
        <v>7607</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101260303</v>
      </c>
      <c r="B3600" t="str">
        <f>'Page 1 - General Information'!$G$16</f>
        <v>7607</v>
      </c>
      <c r="C3600" s="395" t="s">
        <v>19068</v>
      </c>
      <c r="D3600"/>
      <c r="E3600"/>
      <c r="F3600"/>
      <c r="G3600"/>
      <c r="H3600"/>
      <c r="I3600"/>
      <c r="J3600"/>
      <c r="K3600"/>
      <c r="L3600"/>
      <c r="M3600"/>
      <c r="N3600" s="274" t="s">
        <v>4090</v>
      </c>
      <c r="O3600" s="399"/>
      <c r="P3600"/>
      <c r="Q3600" s="400">
        <f>(INDEX('Page 2 - Team Information'!$K$14:$AP$184,Y3600,X3600)*100)</f>
        <v>33</v>
      </c>
      <c r="R3600"/>
      <c r="S3600" t="s">
        <v>7611</v>
      </c>
      <c r="T3600"/>
      <c r="U3600"/>
      <c r="V3600"/>
      <c r="W3600"/>
      <c r="X3600" s="397">
        <v>29</v>
      </c>
      <c r="Y3600" s="397">
        <v>79</v>
      </c>
    </row>
    <row r="3601" spans="1:25" x14ac:dyDescent="0.25">
      <c r="A3601">
        <f>'Page 1 - General Information'!$G$12</f>
        <v>101260303</v>
      </c>
      <c r="B3601" t="str">
        <f>'Page 1 - General Information'!$G$16</f>
        <v>7607</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101260303</v>
      </c>
      <c r="B3602" t="str">
        <f>'Page 1 - General Information'!$G$16</f>
        <v>7607</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101260303</v>
      </c>
      <c r="B3603" t="str">
        <f>'Page 1 - General Information'!$G$16</f>
        <v>7607</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101260303</v>
      </c>
      <c r="B3604" t="str">
        <f>'Page 1 - General Information'!$G$16</f>
        <v>7607</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101260303</v>
      </c>
      <c r="B3605" t="str">
        <f>'Page 1 - General Information'!$G$16</f>
        <v>7607</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101260303</v>
      </c>
      <c r="B3606" t="str">
        <f>'Page 1 - General Information'!$G$16</f>
        <v>7607</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101260303</v>
      </c>
      <c r="B3607" t="str">
        <f>'Page 1 - General Information'!$G$16</f>
        <v>7607</v>
      </c>
      <c r="C3607" s="395" t="s">
        <v>19068</v>
      </c>
      <c r="D3607"/>
      <c r="E3607"/>
      <c r="F3607"/>
      <c r="G3607"/>
      <c r="H3607"/>
      <c r="I3607"/>
      <c r="J3607"/>
      <c r="K3607"/>
      <c r="L3607"/>
      <c r="M3607"/>
      <c r="N3607" t="s">
        <v>4101</v>
      </c>
      <c r="O3607" s="396">
        <f>INDEX('Page 2 - Team Information'!$K$14:$AP$184,Y3607,X3607)</f>
        <v>1</v>
      </c>
      <c r="P3607"/>
      <c r="Q3607"/>
      <c r="R3607"/>
      <c r="S3607" t="s">
        <v>7618</v>
      </c>
      <c r="T3607"/>
      <c r="U3607"/>
      <c r="V3607"/>
      <c r="W3607"/>
      <c r="X3607" s="397">
        <v>27</v>
      </c>
      <c r="Y3607" s="397">
        <v>80</v>
      </c>
    </row>
    <row r="3608" spans="1:25" x14ac:dyDescent="0.25">
      <c r="A3608">
        <f>'Page 1 - General Information'!$G$12</f>
        <v>101260303</v>
      </c>
      <c r="B3608" t="str">
        <f>'Page 1 - General Information'!$G$16</f>
        <v>7607</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101260303</v>
      </c>
      <c r="B3609" t="str">
        <f>'Page 1 - General Information'!$G$16</f>
        <v>7607</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101260303</v>
      </c>
      <c r="B3610" t="str">
        <f>'Page 1 - General Information'!$G$16</f>
        <v>7607</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101260303</v>
      </c>
      <c r="B3611" t="str">
        <f>'Page 1 - General Information'!$G$16</f>
        <v>7607</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101260303</v>
      </c>
      <c r="B3612" t="str">
        <f>'Page 1 - General Information'!$G$16</f>
        <v>7607</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101260303</v>
      </c>
      <c r="B3613" t="str">
        <f>'Page 1 - General Information'!$G$16</f>
        <v>7607</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101260303</v>
      </c>
      <c r="B3614" t="str">
        <f>'Page 1 - General Information'!$G$16</f>
        <v>7607</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101260303</v>
      </c>
      <c r="B3615" t="str">
        <f>'Page 1 - General Information'!$G$16</f>
        <v>7607</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101260303</v>
      </c>
      <c r="B3616" t="str">
        <f>'Page 1 - General Information'!$G$16</f>
        <v>7607</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101260303</v>
      </c>
      <c r="B3617" t="str">
        <f>'Page 1 - General Information'!$G$16</f>
        <v>7607</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101260303</v>
      </c>
      <c r="B3618" t="str">
        <f>'Page 1 - General Information'!$G$16</f>
        <v>7607</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101260303</v>
      </c>
      <c r="B3619" t="str">
        <f>'Page 1 - General Information'!$G$16</f>
        <v>7607</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101260303</v>
      </c>
      <c r="B3620" t="str">
        <f>'Page 1 - General Information'!$G$16</f>
        <v>7607</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101260303</v>
      </c>
      <c r="B3621" t="str">
        <f>'Page 1 - General Information'!$G$16</f>
        <v>7607</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101260303</v>
      </c>
      <c r="B3622" t="str">
        <f>'Page 1 - General Information'!$G$16</f>
        <v>7607</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101260303</v>
      </c>
      <c r="B3623" t="str">
        <f>'Page 1 - General Information'!$G$16</f>
        <v>7607</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101260303</v>
      </c>
      <c r="B3624" t="str">
        <f>'Page 1 - General Information'!$G$16</f>
        <v>7607</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101260303</v>
      </c>
      <c r="B3625" t="str">
        <f>'Page 1 - General Information'!$G$16</f>
        <v>7607</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101260303</v>
      </c>
      <c r="B3626" t="str">
        <f>'Page 1 - General Information'!$G$16</f>
        <v>7607</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101260303</v>
      </c>
      <c r="B3627" t="str">
        <f>'Page 1 - General Information'!$G$16</f>
        <v>7607</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101260303</v>
      </c>
      <c r="B3628" t="str">
        <f>'Page 1 - General Information'!$G$16</f>
        <v>7607</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101260303</v>
      </c>
      <c r="B3629" t="str">
        <f>'Page 1 - General Information'!$G$16</f>
        <v>7607</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101260303</v>
      </c>
      <c r="B3630" t="str">
        <f>'Page 1 - General Information'!$G$16</f>
        <v>7607</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101260303</v>
      </c>
      <c r="B3631" t="str">
        <f>'Page 1 - General Information'!$G$16</f>
        <v>7607</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101260303</v>
      </c>
      <c r="B3632" t="str">
        <f>'Page 1 - General Information'!$G$16</f>
        <v>7607</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101260303</v>
      </c>
      <c r="B3633" t="str">
        <f>'Page 1 - General Information'!$G$16</f>
        <v>7607</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101260303</v>
      </c>
      <c r="B3634" t="str">
        <f>'Page 1 - General Information'!$G$16</f>
        <v>7607</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101260303</v>
      </c>
      <c r="B3635" t="str">
        <f>'Page 1 - General Information'!$G$16</f>
        <v>7607</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101260303</v>
      </c>
      <c r="B3636" t="str">
        <f>'Page 1 - General Information'!$G$16</f>
        <v>7607</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101260303</v>
      </c>
      <c r="B3637" t="str">
        <f>'Page 1 - General Information'!$G$16</f>
        <v>7607</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101260303</v>
      </c>
      <c r="B3638" t="str">
        <f>'Page 1 - General Information'!$G$16</f>
        <v>7607</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101260303</v>
      </c>
      <c r="B3639" t="str">
        <f>'Page 1 - General Information'!$G$16</f>
        <v>7607</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101260303</v>
      </c>
      <c r="B3640" t="str">
        <f>'Page 1 - General Information'!$G$16</f>
        <v>7607</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101260303</v>
      </c>
      <c r="B3641" t="str">
        <f>'Page 1 - General Information'!$G$16</f>
        <v>7607</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101260303</v>
      </c>
      <c r="B3642" t="str">
        <f>'Page 1 - General Information'!$G$16</f>
        <v>7607</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101260303</v>
      </c>
      <c r="B3643" t="str">
        <f>'Page 1 - General Information'!$G$16</f>
        <v>7607</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101260303</v>
      </c>
      <c r="B3644" t="str">
        <f>'Page 1 - General Information'!$G$16</f>
        <v>7607</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101260303</v>
      </c>
      <c r="B3645" t="str">
        <f>'Page 1 - General Information'!$G$16</f>
        <v>7607</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101260303</v>
      </c>
      <c r="B3646" t="str">
        <f>'Page 1 - General Information'!$G$16</f>
        <v>7607</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101260303</v>
      </c>
      <c r="B3647" t="str">
        <f>'Page 1 - General Information'!$G$16</f>
        <v>7607</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101260303</v>
      </c>
      <c r="B3648" t="str">
        <f>'Page 1 - General Information'!$G$16</f>
        <v>7607</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101260303</v>
      </c>
      <c r="B3649" t="str">
        <f>'Page 1 - General Information'!$G$16</f>
        <v>7607</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101260303</v>
      </c>
      <c r="B3650" t="str">
        <f>'Page 1 - General Information'!$G$16</f>
        <v>7607</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101260303</v>
      </c>
      <c r="B3651" t="str">
        <f>'Page 1 - General Information'!$G$16</f>
        <v>7607</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101260303</v>
      </c>
      <c r="B3652" t="str">
        <f>'Page 1 - General Information'!$G$16</f>
        <v>7607</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101260303</v>
      </c>
      <c r="B3653" t="str">
        <f>'Page 1 - General Information'!$G$16</f>
        <v>7607</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101260303</v>
      </c>
      <c r="B3654" t="str">
        <f>'Page 1 - General Information'!$G$16</f>
        <v>7607</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101260303</v>
      </c>
      <c r="B3655" t="str">
        <f>'Page 1 - General Information'!$G$16</f>
        <v>7607</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101260303</v>
      </c>
      <c r="B3656" t="str">
        <f>'Page 1 - General Information'!$G$16</f>
        <v>7607</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101260303</v>
      </c>
      <c r="B3657" t="str">
        <f>'Page 1 - General Information'!$G$16</f>
        <v>7607</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101260303</v>
      </c>
      <c r="B3658" t="str">
        <f>'Page 1 - General Information'!$G$16</f>
        <v>7607</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101260303</v>
      </c>
      <c r="B3659" t="str">
        <f>'Page 1 - General Information'!$G$16</f>
        <v>7607</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101260303</v>
      </c>
      <c r="B3660" t="str">
        <f>'Page 1 - General Information'!$G$16</f>
        <v>7607</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101260303</v>
      </c>
      <c r="B3661" t="str">
        <f>'Page 1 - General Information'!$G$16</f>
        <v>7607</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101260303</v>
      </c>
      <c r="B3662" t="str">
        <f>'Page 1 - General Information'!$G$16</f>
        <v>7607</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101260303</v>
      </c>
      <c r="B3663" t="str">
        <f>'Page 1 - General Information'!$G$16</f>
        <v>7607</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101260303</v>
      </c>
      <c r="B3664" t="str">
        <f>'Page 1 - General Information'!$G$16</f>
        <v>7607</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101260303</v>
      </c>
      <c r="B3665" t="str">
        <f>'Page 1 - General Information'!$G$16</f>
        <v>7607</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101260303</v>
      </c>
      <c r="B3666" t="str">
        <f>'Page 1 - General Information'!$G$16</f>
        <v>7607</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101260303</v>
      </c>
      <c r="B3667" t="str">
        <f>'Page 1 - General Information'!$G$16</f>
        <v>7607</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101260303</v>
      </c>
      <c r="B3668" t="str">
        <f>'Page 1 - General Information'!$G$16</f>
        <v>7607</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101260303</v>
      </c>
      <c r="B3669" t="str">
        <f>'Page 1 - General Information'!$G$16</f>
        <v>7607</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101260303</v>
      </c>
      <c r="B3670" t="str">
        <f>'Page 1 - General Information'!$G$16</f>
        <v>7607</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101260303</v>
      </c>
      <c r="B3671" t="str">
        <f>'Page 1 - General Information'!$G$16</f>
        <v>7607</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101260303</v>
      </c>
      <c r="B3672" t="str">
        <f>'Page 1 - General Information'!$G$16</f>
        <v>7607</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101260303</v>
      </c>
      <c r="B3673" t="str">
        <f>'Page 1 - General Information'!$G$16</f>
        <v>7607</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101260303</v>
      </c>
      <c r="B3674" t="str">
        <f>'Page 1 - General Information'!$G$16</f>
        <v>7607</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101260303</v>
      </c>
      <c r="B3675" t="str">
        <f>'Page 1 - General Information'!$G$16</f>
        <v>7607</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101260303</v>
      </c>
      <c r="B3676" t="str">
        <f>'Page 1 - General Information'!$G$16</f>
        <v>7607</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101260303</v>
      </c>
      <c r="B3677" t="str">
        <f>'Page 1 - General Information'!$G$16</f>
        <v>7607</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101260303</v>
      </c>
      <c r="B3678" t="str">
        <f>'Page 1 - General Information'!$G$16</f>
        <v>7607</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101260303</v>
      </c>
      <c r="B3679" t="str">
        <f>'Page 1 - General Information'!$G$16</f>
        <v>7607</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101260303</v>
      </c>
      <c r="B3680" t="str">
        <f>'Page 1 - General Information'!$G$16</f>
        <v>7607</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101260303</v>
      </c>
      <c r="B3681" t="str">
        <f>'Page 1 - General Information'!$G$16</f>
        <v>7607</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101260303</v>
      </c>
      <c r="B3682" t="str">
        <f>'Page 1 - General Information'!$G$16</f>
        <v>7607</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101260303</v>
      </c>
      <c r="B3683" t="str">
        <f>'Page 1 - General Information'!$G$16</f>
        <v>7607</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101260303</v>
      </c>
      <c r="B3684" t="str">
        <f>'Page 1 - General Information'!$G$16</f>
        <v>7607</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101260303</v>
      </c>
      <c r="B3685" t="str">
        <f>'Page 1 - General Information'!$G$16</f>
        <v>7607</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101260303</v>
      </c>
      <c r="B3686" t="str">
        <f>'Page 1 - General Information'!$G$16</f>
        <v>7607</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101260303</v>
      </c>
      <c r="B3687" t="str">
        <f>'Page 1 - General Information'!$G$16</f>
        <v>7607</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101260303</v>
      </c>
      <c r="B3688" t="str">
        <f>'Page 1 - General Information'!$G$16</f>
        <v>7607</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101260303</v>
      </c>
      <c r="B3689" t="str">
        <f>'Page 1 - General Information'!$G$16</f>
        <v>7607</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101260303</v>
      </c>
      <c r="B3690" t="str">
        <f>'Page 1 - General Information'!$G$16</f>
        <v>7607</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101260303</v>
      </c>
      <c r="B3691" t="str">
        <f>'Page 1 - General Information'!$G$16</f>
        <v>7607</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101260303</v>
      </c>
      <c r="B3692" t="str">
        <f>'Page 1 - General Information'!$G$16</f>
        <v>7607</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101260303</v>
      </c>
      <c r="B3693" t="str">
        <f>'Page 1 - General Information'!$G$16</f>
        <v>7607</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101260303</v>
      </c>
      <c r="B3694" t="str">
        <f>'Page 1 - General Information'!$G$16</f>
        <v>7607</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101260303</v>
      </c>
      <c r="B3695" t="str">
        <f>'Page 1 - General Information'!$G$16</f>
        <v>7607</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101260303</v>
      </c>
      <c r="B3696" t="str">
        <f>'Page 1 - General Information'!$G$16</f>
        <v>7607</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101260303</v>
      </c>
      <c r="B3697" t="str">
        <f>'Page 1 - General Information'!$G$16</f>
        <v>7607</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101260303</v>
      </c>
      <c r="B3698" t="str">
        <f>'Page 1 - General Information'!$G$16</f>
        <v>7607</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101260303</v>
      </c>
      <c r="B3699" t="str">
        <f>'Page 1 - General Information'!$G$16</f>
        <v>7607</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101260303</v>
      </c>
      <c r="B3700" t="str">
        <f>'Page 1 - General Information'!$G$16</f>
        <v>7607</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101260303</v>
      </c>
      <c r="B3701" t="str">
        <f>'Page 1 - General Information'!$G$16</f>
        <v>7607</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101260303</v>
      </c>
      <c r="B3702" t="str">
        <f>'Page 1 - General Information'!$G$16</f>
        <v>7607</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101260303</v>
      </c>
      <c r="B3703" t="str">
        <f>'Page 1 - General Information'!$G$16</f>
        <v>7607</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101260303</v>
      </c>
      <c r="B3704" t="str">
        <f>'Page 1 - General Information'!$G$16</f>
        <v>7607</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101260303</v>
      </c>
      <c r="B3705" t="str">
        <f>'Page 1 - General Information'!$G$16</f>
        <v>7607</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101260303</v>
      </c>
      <c r="B3706" t="str">
        <f>'Page 1 - General Information'!$G$16</f>
        <v>7607</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101260303</v>
      </c>
      <c r="B3707" t="str">
        <f>'Page 1 - General Information'!$G$16</f>
        <v>7607</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101260303</v>
      </c>
      <c r="B3708" t="str">
        <f>'Page 1 - General Information'!$G$16</f>
        <v>7607</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101260303</v>
      </c>
      <c r="B3709" t="str">
        <f>'Page 1 - General Information'!$G$16</f>
        <v>7607</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101260303</v>
      </c>
      <c r="B3710" t="str">
        <f>'Page 1 - General Information'!$G$16</f>
        <v>7607</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101260303</v>
      </c>
      <c r="B3711" t="str">
        <f>'Page 1 - General Information'!$G$16</f>
        <v>7607</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101260303</v>
      </c>
      <c r="B3712" t="str">
        <f>'Page 1 - General Information'!$G$16</f>
        <v>7607</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101260303</v>
      </c>
      <c r="B3713" t="str">
        <f>'Page 1 - General Information'!$G$16</f>
        <v>7607</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101260303</v>
      </c>
      <c r="B3714" t="str">
        <f>'Page 1 - General Information'!$G$16</f>
        <v>7607</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101260303</v>
      </c>
      <c r="B3715" t="str">
        <f>'Page 1 - General Information'!$G$16</f>
        <v>7607</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101260303</v>
      </c>
      <c r="B3716" t="str">
        <f>'Page 1 - General Information'!$G$16</f>
        <v>7607</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101260303</v>
      </c>
      <c r="B3717" t="str">
        <f>'Page 1 - General Information'!$G$16</f>
        <v>7607</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101260303</v>
      </c>
      <c r="B3718" t="str">
        <f>'Page 1 - General Information'!$G$16</f>
        <v>7607</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101260303</v>
      </c>
      <c r="B3719" t="str">
        <f>'Page 1 - General Information'!$G$16</f>
        <v>7607</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101260303</v>
      </c>
      <c r="B3720" t="str">
        <f>'Page 1 - General Information'!$G$16</f>
        <v>7607</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101260303</v>
      </c>
      <c r="B3721" t="str">
        <f>'Page 1 - General Information'!$G$16</f>
        <v>7607</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101260303</v>
      </c>
      <c r="B3722" t="str">
        <f>'Page 1 - General Information'!$G$16</f>
        <v>7607</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101260303</v>
      </c>
      <c r="B3723" t="str">
        <f>'Page 1 - General Information'!$G$16</f>
        <v>7607</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101260303</v>
      </c>
      <c r="B3724" t="str">
        <f>'Page 1 - General Information'!$G$16</f>
        <v>7607</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101260303</v>
      </c>
      <c r="B3725" t="str">
        <f>'Page 1 - General Information'!$G$16</f>
        <v>7607</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101260303</v>
      </c>
      <c r="B3726" t="str">
        <f>'Page 1 - General Information'!$G$16</f>
        <v>7607</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101260303</v>
      </c>
      <c r="B3727" t="str">
        <f>'Page 1 - General Information'!$G$16</f>
        <v>7607</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101260303</v>
      </c>
      <c r="B3728" t="str">
        <f>'Page 1 - General Information'!$G$16</f>
        <v>7607</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101260303</v>
      </c>
      <c r="B3729" t="str">
        <f>'Page 1 - General Information'!$G$16</f>
        <v>7607</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101260303</v>
      </c>
      <c r="B3730" t="str">
        <f>'Page 1 - General Information'!$G$16</f>
        <v>7607</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101260303</v>
      </c>
      <c r="B3731" t="str">
        <f>'Page 1 - General Information'!$G$16</f>
        <v>7607</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101260303</v>
      </c>
      <c r="B3732" t="str">
        <f>'Page 1 - General Information'!$G$16</f>
        <v>7607</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101260303</v>
      </c>
      <c r="B3733" t="str">
        <f>'Page 1 - General Information'!$G$16</f>
        <v>7607</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101260303</v>
      </c>
      <c r="B3734" t="str">
        <f>'Page 1 - General Information'!$G$16</f>
        <v>7607</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101260303</v>
      </c>
      <c r="B3735" t="str">
        <f>'Page 1 - General Information'!$G$16</f>
        <v>7607</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101260303</v>
      </c>
      <c r="B3736" t="str">
        <f>'Page 1 - General Information'!$G$16</f>
        <v>7607</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101260303</v>
      </c>
      <c r="B3737" t="str">
        <f>'Page 1 - General Information'!$G$16</f>
        <v>7607</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101260303</v>
      </c>
      <c r="B3738" t="str">
        <f>'Page 1 - General Information'!$G$16</f>
        <v>7607</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101260303</v>
      </c>
      <c r="B3739" t="str">
        <f>'Page 1 - General Information'!$G$16</f>
        <v>7607</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101260303</v>
      </c>
      <c r="B3740" t="str">
        <f>'Page 1 - General Information'!$G$16</f>
        <v>7607</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101260303</v>
      </c>
      <c r="B3741" t="str">
        <f>'Page 1 - General Information'!$G$16</f>
        <v>7607</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101260303</v>
      </c>
      <c r="B3742" t="str">
        <f>'Page 1 - General Information'!$G$16</f>
        <v>7607</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101260303</v>
      </c>
      <c r="B3743" t="str">
        <f>'Page 1 - General Information'!$G$16</f>
        <v>7607</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101260303</v>
      </c>
      <c r="B3744" t="str">
        <f>'Page 1 - General Information'!$G$16</f>
        <v>7607</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101260303</v>
      </c>
      <c r="B3745" t="str">
        <f>'Page 1 - General Information'!$G$16</f>
        <v>7607</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101260303</v>
      </c>
      <c r="B3746" t="str">
        <f>'Page 1 - General Information'!$G$16</f>
        <v>7607</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101260303</v>
      </c>
      <c r="B3747" t="str">
        <f>'Page 1 - General Information'!$G$16</f>
        <v>7607</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101260303</v>
      </c>
      <c r="B3748" t="str">
        <f>'Page 1 - General Information'!$G$16</f>
        <v>7607</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101260303</v>
      </c>
      <c r="B3749" t="str">
        <f>'Page 1 - General Information'!$G$16</f>
        <v>7607</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101260303</v>
      </c>
      <c r="B3750" t="str">
        <f>'Page 1 - General Information'!$G$16</f>
        <v>7607</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101260303</v>
      </c>
      <c r="B3751" t="str">
        <f>'Page 1 - General Information'!$G$16</f>
        <v>7607</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101260303</v>
      </c>
      <c r="B3752" t="str">
        <f>'Page 1 - General Information'!$G$16</f>
        <v>7607</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101260303</v>
      </c>
      <c r="B3753" t="str">
        <f>'Page 1 - General Information'!$G$16</f>
        <v>7607</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101260303</v>
      </c>
      <c r="B3754" t="str">
        <f>'Page 1 - General Information'!$G$16</f>
        <v>7607</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101260303</v>
      </c>
      <c r="B3755" t="str">
        <f>'Page 1 - General Information'!$G$16</f>
        <v>7607</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101260303</v>
      </c>
      <c r="B3756" t="str">
        <f>'Page 1 - General Information'!$G$16</f>
        <v>7607</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101260303</v>
      </c>
      <c r="B3757" t="str">
        <f>'Page 1 - General Information'!$G$16</f>
        <v>7607</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101260303</v>
      </c>
      <c r="B3758" t="str">
        <f>'Page 1 - General Information'!$G$16</f>
        <v>7607</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101260303</v>
      </c>
      <c r="B3759" t="str">
        <f>'Page 1 - General Information'!$G$16</f>
        <v>7607</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101260303</v>
      </c>
      <c r="B3760" t="str">
        <f>'Page 1 - General Information'!$G$16</f>
        <v>7607</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101260303</v>
      </c>
      <c r="B3761" t="str">
        <f>'Page 1 - General Information'!$G$16</f>
        <v>7607</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101260303</v>
      </c>
      <c r="B3762" t="str">
        <f>'Page 1 - General Information'!$G$16</f>
        <v>7607</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101260303</v>
      </c>
      <c r="B3763" t="str">
        <f>'Page 1 - General Information'!$G$16</f>
        <v>7607</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101260303</v>
      </c>
      <c r="B3764" t="str">
        <f>'Page 1 - General Information'!$G$16</f>
        <v>7607</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101260303</v>
      </c>
      <c r="B3765" t="str">
        <f>'Page 1 - General Information'!$G$16</f>
        <v>7607</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101260303</v>
      </c>
      <c r="B3766" t="str">
        <f>'Page 1 - General Information'!$G$16</f>
        <v>7607</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101260303</v>
      </c>
      <c r="B3767" t="str">
        <f>'Page 1 - General Information'!$G$16</f>
        <v>7607</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101260303</v>
      </c>
      <c r="B3768" t="str">
        <f>'Page 1 - General Information'!$G$16</f>
        <v>7607</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101260303</v>
      </c>
      <c r="B3769" t="str">
        <f>'Page 1 - General Information'!$G$16</f>
        <v>7607</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101260303</v>
      </c>
      <c r="B3770" t="str">
        <f>'Page 1 - General Information'!$G$16</f>
        <v>7607</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101260303</v>
      </c>
      <c r="B3771" t="str">
        <f>'Page 1 - General Information'!$G$16</f>
        <v>7607</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101260303</v>
      </c>
      <c r="B3772" t="str">
        <f>'Page 1 - General Information'!$G$16</f>
        <v>7607</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101260303</v>
      </c>
      <c r="B3773" t="str">
        <f>'Page 1 - General Information'!$G$16</f>
        <v>7607</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101260303</v>
      </c>
      <c r="B3774" t="str">
        <f>'Page 1 - General Information'!$G$16</f>
        <v>7607</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101260303</v>
      </c>
      <c r="B3775" t="str">
        <f>'Page 1 - General Information'!$G$16</f>
        <v>7607</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101260303</v>
      </c>
      <c r="B3776" t="str">
        <f>'Page 1 - General Information'!$G$16</f>
        <v>7607</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101260303</v>
      </c>
      <c r="B3777" t="str">
        <f>'Page 1 - General Information'!$G$16</f>
        <v>7607</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101260303</v>
      </c>
      <c r="B3778" t="str">
        <f>'Page 1 - General Information'!$G$16</f>
        <v>7607</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101260303</v>
      </c>
      <c r="B3779" t="str">
        <f>'Page 1 - General Information'!$G$16</f>
        <v>7607</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101260303</v>
      </c>
      <c r="B3780" t="str">
        <f>'Page 1 - General Information'!$G$16</f>
        <v>7607</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101260303</v>
      </c>
      <c r="B3781" t="str">
        <f>'Page 1 - General Information'!$G$16</f>
        <v>7607</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101260303</v>
      </c>
      <c r="B3782" t="str">
        <f>'Page 1 - General Information'!$G$16</f>
        <v>7607</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101260303</v>
      </c>
      <c r="B3783" t="str">
        <f>'Page 1 - General Information'!$G$16</f>
        <v>7607</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101260303</v>
      </c>
      <c r="B3784" t="str">
        <f>'Page 1 - General Information'!$G$16</f>
        <v>7607</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101260303</v>
      </c>
      <c r="B3785" t="str">
        <f>'Page 1 - General Information'!$G$16</f>
        <v>7607</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101260303</v>
      </c>
      <c r="B3786" t="str">
        <f>'Page 1 - General Information'!$G$16</f>
        <v>7607</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101260303</v>
      </c>
      <c r="B3787" t="str">
        <f>'Page 1 - General Information'!$G$16</f>
        <v>7607</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101260303</v>
      </c>
      <c r="B3788" t="str">
        <f>'Page 1 - General Information'!$G$16</f>
        <v>7607</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101260303</v>
      </c>
      <c r="B3789" t="str">
        <f>'Page 1 - General Information'!$G$16</f>
        <v>7607</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101260303</v>
      </c>
      <c r="B3790" t="str">
        <f>'Page 1 - General Information'!$G$16</f>
        <v>7607</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101260303</v>
      </c>
      <c r="B3791" t="str">
        <f>'Page 1 - General Information'!$G$16</f>
        <v>7607</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101260303</v>
      </c>
      <c r="B3792" t="str">
        <f>'Page 1 - General Information'!$G$16</f>
        <v>7607</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101260303</v>
      </c>
      <c r="B3793" t="str">
        <f>'Page 1 - General Information'!$G$16</f>
        <v>7607</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101260303</v>
      </c>
      <c r="B3794" t="str">
        <f>'Page 1 - General Information'!$G$16</f>
        <v>7607</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101260303</v>
      </c>
      <c r="B3795" t="str">
        <f>'Page 1 - General Information'!$G$16</f>
        <v>7607</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101260303</v>
      </c>
      <c r="B3796" t="str">
        <f>'Page 1 - General Information'!$G$16</f>
        <v>7607</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101260303</v>
      </c>
      <c r="B3797" t="str">
        <f>'Page 1 - General Information'!$G$16</f>
        <v>7607</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101260303</v>
      </c>
      <c r="B3798" t="str">
        <f>'Page 1 - General Information'!$G$16</f>
        <v>7607</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101260303</v>
      </c>
      <c r="B3799" t="str">
        <f>'Page 1 - General Information'!$G$16</f>
        <v>7607</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101260303</v>
      </c>
      <c r="B3800" t="str">
        <f>'Page 1 - General Information'!$G$16</f>
        <v>7607</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101260303</v>
      </c>
      <c r="B3801" t="str">
        <f>'Page 1 - General Information'!$G$16</f>
        <v>7607</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101260303</v>
      </c>
      <c r="B3802" t="str">
        <f>'Page 1 - General Information'!$G$16</f>
        <v>7607</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101260303</v>
      </c>
      <c r="B3803" t="str">
        <f>'Page 1 - General Information'!$G$16</f>
        <v>7607</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101260303</v>
      </c>
      <c r="B3804" t="str">
        <f>'Page 1 - General Information'!$G$16</f>
        <v>7607</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101260303</v>
      </c>
      <c r="B3805" t="str">
        <f>'Page 1 - General Information'!$G$16</f>
        <v>7607</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101260303</v>
      </c>
      <c r="B3806" t="str">
        <f>'Page 1 - General Information'!$G$16</f>
        <v>7607</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101260303</v>
      </c>
      <c r="B3807" t="str">
        <f>'Page 1 - General Information'!$G$16</f>
        <v>7607</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101260303</v>
      </c>
      <c r="B3808" t="str">
        <f>'Page 1 - General Information'!$G$16</f>
        <v>7607</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101260303</v>
      </c>
      <c r="B3809" t="str">
        <f>'Page 1 - General Information'!$G$16</f>
        <v>7607</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101260303</v>
      </c>
      <c r="B3810" t="str">
        <f>'Page 1 - General Information'!$G$16</f>
        <v>7607</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101260303</v>
      </c>
      <c r="B3811" t="str">
        <f>'Page 1 - General Information'!$G$16</f>
        <v>7607</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101260303</v>
      </c>
      <c r="B3812" t="str">
        <f>'Page 1 - General Information'!$G$16</f>
        <v>7607</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101260303</v>
      </c>
      <c r="B3813" t="str">
        <f>'Page 1 - General Information'!$G$16</f>
        <v>7607</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101260303</v>
      </c>
      <c r="B3814" t="str">
        <f>'Page 1 - General Information'!$G$16</f>
        <v>7607</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101260303</v>
      </c>
      <c r="B3815" t="str">
        <f>'Page 1 - General Information'!$G$16</f>
        <v>7607</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101260303</v>
      </c>
      <c r="B3816" t="str">
        <f>'Page 1 - General Information'!$G$16</f>
        <v>7607</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101260303</v>
      </c>
      <c r="B3817" t="str">
        <f>'Page 1 - General Information'!$G$16</f>
        <v>7607</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101260303</v>
      </c>
      <c r="B3818" t="str">
        <f>'Page 1 - General Information'!$G$16</f>
        <v>7607</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101260303</v>
      </c>
      <c r="B3819" t="str">
        <f>'Page 1 - General Information'!$G$16</f>
        <v>7607</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101260303</v>
      </c>
      <c r="B3820" t="str">
        <f>'Page 1 - General Information'!$G$16</f>
        <v>7607</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101260303</v>
      </c>
      <c r="B3821" t="str">
        <f>'Page 1 - General Information'!$G$16</f>
        <v>7607</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101260303</v>
      </c>
      <c r="B3822" t="str">
        <f>'Page 1 - General Information'!$G$16</f>
        <v>7607</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101260303</v>
      </c>
      <c r="B3823" t="str">
        <f>'Page 1 - General Information'!$G$16</f>
        <v>7607</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101260303</v>
      </c>
      <c r="B3824" t="str">
        <f>'Page 1 - General Information'!$G$16</f>
        <v>7607</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101260303</v>
      </c>
      <c r="B3825" t="str">
        <f>'Page 1 - General Information'!$G$16</f>
        <v>7607</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101260303</v>
      </c>
      <c r="B3826" t="str">
        <f>'Page 1 - General Information'!$G$16</f>
        <v>7607</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101260303</v>
      </c>
      <c r="B3827" t="str">
        <f>'Page 1 - General Information'!$G$16</f>
        <v>7607</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101260303</v>
      </c>
      <c r="B3828" t="str">
        <f>'Page 1 - General Information'!$G$16</f>
        <v>7607</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101260303</v>
      </c>
      <c r="B3829" t="str">
        <f>'Page 1 - General Information'!$G$16</f>
        <v>7607</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101260303</v>
      </c>
      <c r="B3830" t="str">
        <f>'Page 1 - General Information'!$G$16</f>
        <v>7607</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101260303</v>
      </c>
      <c r="B3831" t="str">
        <f>'Page 1 - General Information'!$G$16</f>
        <v>7607</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101260303</v>
      </c>
      <c r="B3832" t="str">
        <f>'Page 1 - General Information'!$G$16</f>
        <v>7607</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101260303</v>
      </c>
      <c r="B3833" t="str">
        <f>'Page 1 - General Information'!$G$16</f>
        <v>7607</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101260303</v>
      </c>
      <c r="B3834" t="str">
        <f>'Page 1 - General Information'!$G$16</f>
        <v>7607</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101260303</v>
      </c>
      <c r="B3835" t="str">
        <f>'Page 1 - General Information'!$G$16</f>
        <v>7607</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101260303</v>
      </c>
      <c r="B3836" t="str">
        <f>'Page 1 - General Information'!$G$16</f>
        <v>7607</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101260303</v>
      </c>
      <c r="B3837" t="str">
        <f>'Page 1 - General Information'!$G$16</f>
        <v>7607</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101260303</v>
      </c>
      <c r="B3838" t="str">
        <f>'Page 1 - General Information'!$G$16</f>
        <v>7607</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101260303</v>
      </c>
      <c r="B3839" t="str">
        <f>'Page 1 - General Information'!$G$16</f>
        <v>7607</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101260303</v>
      </c>
      <c r="B3840" t="str">
        <f>'Page 1 - General Information'!$G$16</f>
        <v>7607</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101260303</v>
      </c>
      <c r="B3841" t="str">
        <f>'Page 1 - General Information'!$G$16</f>
        <v>7607</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101260303</v>
      </c>
      <c r="B3842" t="str">
        <f>'Page 1 - General Information'!$G$16</f>
        <v>7607</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101260303</v>
      </c>
      <c r="B3843" t="str">
        <f>'Page 1 - General Information'!$G$16</f>
        <v>7607</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101260303</v>
      </c>
      <c r="B3844" t="str">
        <f>'Page 1 - General Information'!$G$16</f>
        <v>7607</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101260303</v>
      </c>
      <c r="B3845" t="str">
        <f>'Page 1 - General Information'!$G$16</f>
        <v>7607</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101260303</v>
      </c>
      <c r="B3846" t="str">
        <f>'Page 1 - General Information'!$G$16</f>
        <v>7607</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101260303</v>
      </c>
      <c r="B3847" t="str">
        <f>'Page 1 - General Information'!$G$16</f>
        <v>7607</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101260303</v>
      </c>
      <c r="B3848" t="str">
        <f>'Page 1 - General Information'!$G$16</f>
        <v>7607</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101260303</v>
      </c>
      <c r="B3849" t="str">
        <f>'Page 1 - General Information'!$G$16</f>
        <v>7607</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101260303</v>
      </c>
      <c r="B3850" t="str">
        <f>'Page 1 - General Information'!$G$16</f>
        <v>7607</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101260303</v>
      </c>
      <c r="B3851" t="str">
        <f>'Page 1 - General Information'!$G$16</f>
        <v>7607</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101260303</v>
      </c>
      <c r="B3852" t="str">
        <f>'Page 1 - General Information'!$G$16</f>
        <v>7607</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101260303</v>
      </c>
      <c r="B3853" t="str">
        <f>'Page 1 - General Information'!$G$16</f>
        <v>7607</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101260303</v>
      </c>
      <c r="B3854" t="str">
        <f>'Page 1 - General Information'!$G$16</f>
        <v>7607</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101260303</v>
      </c>
      <c r="B3855" t="str">
        <f>'Page 1 - General Information'!$G$16</f>
        <v>7607</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101260303</v>
      </c>
      <c r="B3856" t="str">
        <f>'Page 1 - General Information'!$G$16</f>
        <v>7607</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101260303</v>
      </c>
      <c r="B3857" t="str">
        <f>'Page 1 - General Information'!$G$16</f>
        <v>7607</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101260303</v>
      </c>
      <c r="B3858" t="str">
        <f>'Page 1 - General Information'!$G$16</f>
        <v>7607</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101260303</v>
      </c>
      <c r="B3859" t="str">
        <f>'Page 1 - General Information'!$G$16</f>
        <v>7607</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101260303</v>
      </c>
      <c r="B3860" t="str">
        <f>'Page 1 - General Information'!$G$16</f>
        <v>7607</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101260303</v>
      </c>
      <c r="B3861" t="str">
        <f>'Page 1 - General Information'!$G$16</f>
        <v>7607</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101260303</v>
      </c>
      <c r="B3862" t="str">
        <f>'Page 1 - General Information'!$G$16</f>
        <v>7607</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101260303</v>
      </c>
      <c r="B3863" t="str">
        <f>'Page 1 - General Information'!$G$16</f>
        <v>7607</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101260303</v>
      </c>
      <c r="B3864" t="str">
        <f>'Page 1 - General Information'!$G$16</f>
        <v>7607</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101260303</v>
      </c>
      <c r="B3865" t="str">
        <f>'Page 1 - General Information'!$G$16</f>
        <v>7607</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101260303</v>
      </c>
      <c r="B3866" t="str">
        <f>'Page 1 - General Information'!$G$16</f>
        <v>7607</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101260303</v>
      </c>
      <c r="B3867" t="str">
        <f>'Page 1 - General Information'!$G$16</f>
        <v>7607</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101260303</v>
      </c>
      <c r="B3868" t="str">
        <f>'Page 1 - General Information'!$G$16</f>
        <v>7607</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101260303</v>
      </c>
      <c r="B3869" t="str">
        <f>'Page 1 - General Information'!$G$16</f>
        <v>7607</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101260303</v>
      </c>
      <c r="B3870" t="str">
        <f>'Page 1 - General Information'!$G$16</f>
        <v>7607</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101260303</v>
      </c>
      <c r="B3871" t="str">
        <f>'Page 1 - General Information'!$G$16</f>
        <v>7607</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101260303</v>
      </c>
      <c r="B3872" t="str">
        <f>'Page 1 - General Information'!$G$16</f>
        <v>7607</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101260303</v>
      </c>
      <c r="B3873" t="str">
        <f>'Page 1 - General Information'!$G$16</f>
        <v>7607</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101260303</v>
      </c>
      <c r="B3874" t="str">
        <f>'Page 1 - General Information'!$G$16</f>
        <v>7607</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101260303</v>
      </c>
      <c r="B3875" t="str">
        <f>'Page 1 - General Information'!$G$16</f>
        <v>7607</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101260303</v>
      </c>
      <c r="B3876" t="str">
        <f>'Page 1 - General Information'!$G$16</f>
        <v>7607</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101260303</v>
      </c>
      <c r="B3877" t="str">
        <f>'Page 1 - General Information'!$G$16</f>
        <v>7607</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101260303</v>
      </c>
      <c r="B3878" t="str">
        <f>'Page 1 - General Information'!$G$16</f>
        <v>7607</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101260303</v>
      </c>
      <c r="B3879" t="str">
        <f>'Page 1 - General Information'!$G$16</f>
        <v>7607</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101260303</v>
      </c>
      <c r="B3880" t="str">
        <f>'Page 1 - General Information'!$G$16</f>
        <v>7607</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101260303</v>
      </c>
      <c r="B3881" t="str">
        <f>'Page 1 - General Information'!$G$16</f>
        <v>7607</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101260303</v>
      </c>
      <c r="B3882" t="str">
        <f>'Page 1 - General Information'!$G$16</f>
        <v>7607</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101260303</v>
      </c>
      <c r="B3883" t="str">
        <f>'Page 1 - General Information'!$G$16</f>
        <v>7607</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101260303</v>
      </c>
      <c r="B3884" t="str">
        <f>'Page 1 - General Information'!$G$16</f>
        <v>7607</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101260303</v>
      </c>
      <c r="B3885" t="str">
        <f>'Page 1 - General Information'!$G$16</f>
        <v>7607</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101260303</v>
      </c>
      <c r="B3886" t="str">
        <f>'Page 1 - General Information'!$G$16</f>
        <v>7607</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101260303</v>
      </c>
      <c r="B3887" t="str">
        <f>'Page 1 - General Information'!$G$16</f>
        <v>7607</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101260303</v>
      </c>
      <c r="B3888" t="str">
        <f>'Page 1 - General Information'!$G$16</f>
        <v>7607</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101260303</v>
      </c>
      <c r="B3889" t="str">
        <f>'Page 1 - General Information'!$G$16</f>
        <v>7607</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101260303</v>
      </c>
      <c r="B3890" t="str">
        <f>'Page 1 - General Information'!$G$16</f>
        <v>7607</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101260303</v>
      </c>
      <c r="B3891" t="str">
        <f>'Page 1 - General Information'!$G$16</f>
        <v>7607</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101260303</v>
      </c>
      <c r="B3892" t="str">
        <f>'Page 1 - General Information'!$G$16</f>
        <v>7607</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101260303</v>
      </c>
      <c r="B3893" t="str">
        <f>'Page 1 - General Information'!$G$16</f>
        <v>7607</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101260303</v>
      </c>
      <c r="B3894" t="str">
        <f>'Page 1 - General Information'!$G$16</f>
        <v>7607</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101260303</v>
      </c>
      <c r="B3895" t="str">
        <f>'Page 1 - General Information'!$G$16</f>
        <v>7607</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101260303</v>
      </c>
      <c r="B3896" t="str">
        <f>'Page 1 - General Information'!$G$16</f>
        <v>7607</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101260303</v>
      </c>
      <c r="B3897" t="str">
        <f>'Page 1 - General Information'!$G$16</f>
        <v>7607</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101260303</v>
      </c>
      <c r="B3898" t="str">
        <f>'Page 1 - General Information'!$G$16</f>
        <v>7607</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101260303</v>
      </c>
      <c r="B3899" t="str">
        <f>'Page 1 - General Information'!$G$16</f>
        <v>7607</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101260303</v>
      </c>
      <c r="B3900" t="str">
        <f>'Page 1 - General Information'!$G$16</f>
        <v>7607</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101260303</v>
      </c>
      <c r="B3901" t="str">
        <f>'Page 1 - General Information'!$G$16</f>
        <v>7607</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101260303</v>
      </c>
      <c r="B3902" t="str">
        <f>'Page 1 - General Information'!$G$16</f>
        <v>7607</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101260303</v>
      </c>
      <c r="B3903" t="str">
        <f>'Page 1 - General Information'!$G$16</f>
        <v>7607</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101260303</v>
      </c>
      <c r="B3904" t="str">
        <f>'Page 1 - General Information'!$G$16</f>
        <v>7607</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101260303</v>
      </c>
      <c r="B3905" t="str">
        <f>'Page 1 - General Information'!$G$16</f>
        <v>7607</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101260303</v>
      </c>
      <c r="B3906" t="str">
        <f>'Page 1 - General Information'!$G$16</f>
        <v>7607</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101260303</v>
      </c>
      <c r="B3907" t="str">
        <f>'Page 1 - General Information'!$G$16</f>
        <v>7607</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101260303</v>
      </c>
      <c r="B3908" t="str">
        <f>'Page 1 - General Information'!$G$16</f>
        <v>7607</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101260303</v>
      </c>
      <c r="B3909" t="str">
        <f>'Page 1 - General Information'!$G$16</f>
        <v>7607</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101260303</v>
      </c>
      <c r="B3910" t="str">
        <f>'Page 1 - General Information'!$G$16</f>
        <v>7607</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101260303</v>
      </c>
      <c r="B3911" t="str">
        <f>'Page 1 - General Information'!$G$16</f>
        <v>7607</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101260303</v>
      </c>
      <c r="B3912" t="str">
        <f>'Page 1 - General Information'!$G$16</f>
        <v>7607</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101260303</v>
      </c>
      <c r="B3913" t="str">
        <f>'Page 1 - General Information'!$G$16</f>
        <v>7607</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101260303</v>
      </c>
      <c r="B3914" t="str">
        <f>'Page 1 - General Information'!$G$16</f>
        <v>7607</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101260303</v>
      </c>
      <c r="B3915" t="str">
        <f>'Page 1 - General Information'!$G$16</f>
        <v>7607</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101260303</v>
      </c>
      <c r="B3916" t="str">
        <f>'Page 1 - General Information'!$G$16</f>
        <v>7607</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101260303</v>
      </c>
      <c r="B3917" t="str">
        <f>'Page 1 - General Information'!$G$16</f>
        <v>7607</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101260303</v>
      </c>
      <c r="B3918" t="str">
        <f>'Page 1 - General Information'!$G$16</f>
        <v>7607</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101260303</v>
      </c>
      <c r="B3919" t="str">
        <f>'Page 1 - General Information'!$G$16</f>
        <v>7607</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101260303</v>
      </c>
      <c r="B3920" t="str">
        <f>'Page 1 - General Information'!$G$16</f>
        <v>7607</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101260303</v>
      </c>
      <c r="B3921" t="str">
        <f>'Page 1 - General Information'!$G$16</f>
        <v>7607</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101260303</v>
      </c>
      <c r="B3922" t="str">
        <f>'Page 1 - General Information'!$G$16</f>
        <v>7607</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101260303</v>
      </c>
      <c r="B3923" t="str">
        <f>'Page 1 - General Information'!$G$16</f>
        <v>7607</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101260303</v>
      </c>
      <c r="B3924" t="str">
        <f>'Page 1 - General Information'!$G$16</f>
        <v>7607</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101260303</v>
      </c>
      <c r="B3925" t="str">
        <f>'Page 1 - General Information'!$G$16</f>
        <v>7607</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101260303</v>
      </c>
      <c r="B3926" t="str">
        <f>'Page 1 - General Information'!$G$16</f>
        <v>7607</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101260303</v>
      </c>
      <c r="B3927" t="str">
        <f>'Page 1 - General Information'!$G$16</f>
        <v>7607</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101260303</v>
      </c>
      <c r="B3928" t="str">
        <f>'Page 1 - General Information'!$G$16</f>
        <v>7607</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101260303</v>
      </c>
      <c r="B3929" t="str">
        <f>'Page 1 - General Information'!$G$16</f>
        <v>7607</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101260303</v>
      </c>
      <c r="B3930" t="str">
        <f>'Page 1 - General Information'!$G$16</f>
        <v>7607</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101260303</v>
      </c>
      <c r="B3931" t="str">
        <f>'Page 1 - General Information'!$G$16</f>
        <v>7607</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101260303</v>
      </c>
      <c r="B3932" t="str">
        <f>'Page 1 - General Information'!$G$16</f>
        <v>7607</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101260303</v>
      </c>
      <c r="B3933" t="str">
        <f>'Page 1 - General Information'!$G$16</f>
        <v>7607</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101260303</v>
      </c>
      <c r="B3934" t="str">
        <f>'Page 1 - General Information'!$G$16</f>
        <v>7607</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101260303</v>
      </c>
      <c r="B3935" t="str">
        <f>'Page 1 - General Information'!$G$16</f>
        <v>7607</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101260303</v>
      </c>
      <c r="B3936" t="str">
        <f>'Page 1 - General Information'!$G$16</f>
        <v>7607</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101260303</v>
      </c>
      <c r="B3937" t="str">
        <f>'Page 1 - General Information'!$G$16</f>
        <v>7607</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101260303</v>
      </c>
      <c r="B3938" t="str">
        <f>'Page 1 - General Information'!$G$16</f>
        <v>7607</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101260303</v>
      </c>
      <c r="B3939" t="str">
        <f>'Page 1 - General Information'!$G$16</f>
        <v>7607</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101260303</v>
      </c>
      <c r="B3940" t="str">
        <f>'Page 1 - General Information'!$G$16</f>
        <v>7607</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101260303</v>
      </c>
      <c r="B3941" t="str">
        <f>'Page 1 - General Information'!$G$16</f>
        <v>7607</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101260303</v>
      </c>
      <c r="B3942" t="str">
        <f>'Page 1 - General Information'!$G$16</f>
        <v>7607</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101260303</v>
      </c>
      <c r="B3943" t="str">
        <f>'Page 1 - General Information'!$G$16</f>
        <v>7607</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101260303</v>
      </c>
      <c r="B3944" t="str">
        <f>'Page 1 - General Information'!$G$16</f>
        <v>7607</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101260303</v>
      </c>
      <c r="B3945" t="str">
        <f>'Page 1 - General Information'!$G$16</f>
        <v>7607</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101260303</v>
      </c>
      <c r="B3946" t="str">
        <f>'Page 1 - General Information'!$G$16</f>
        <v>7607</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101260303</v>
      </c>
      <c r="B3947" t="str">
        <f>'Page 1 - General Information'!$G$16</f>
        <v>7607</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101260303</v>
      </c>
      <c r="B3948" t="str">
        <f>'Page 1 - General Information'!$G$16</f>
        <v>7607</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101260303</v>
      </c>
      <c r="B3949" t="str">
        <f>'Page 1 - General Information'!$G$16</f>
        <v>7607</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101260303</v>
      </c>
      <c r="B3950" t="str">
        <f>'Page 1 - General Information'!$G$16</f>
        <v>7607</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101260303</v>
      </c>
      <c r="B3951" t="str">
        <f>'Page 1 - General Information'!$G$16</f>
        <v>7607</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101260303</v>
      </c>
      <c r="B3952" t="str">
        <f>'Page 1 - General Information'!$G$16</f>
        <v>7607</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101260303</v>
      </c>
      <c r="B3953" t="str">
        <f>'Page 1 - General Information'!$G$16</f>
        <v>7607</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101260303</v>
      </c>
      <c r="B3954" t="str">
        <f>'Page 1 - General Information'!$G$16</f>
        <v>7607</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101260303</v>
      </c>
      <c r="B3955" t="str">
        <f>'Page 1 - General Information'!$G$16</f>
        <v>7607</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101260303</v>
      </c>
      <c r="B3956" t="str">
        <f>'Page 1 - General Information'!$G$16</f>
        <v>7607</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101260303</v>
      </c>
      <c r="B3957" t="str">
        <f>'Page 1 - General Information'!$G$16</f>
        <v>7607</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101260303</v>
      </c>
      <c r="B3958" t="str">
        <f>'Page 1 - General Information'!$G$16</f>
        <v>7607</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101260303</v>
      </c>
      <c r="B3959" t="str">
        <f>'Page 1 - General Information'!$G$16</f>
        <v>7607</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101260303</v>
      </c>
      <c r="B3960" t="str">
        <f>'Page 1 - General Information'!$G$16</f>
        <v>7607</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101260303</v>
      </c>
      <c r="B3961" t="str">
        <f>'Page 1 - General Information'!$G$16</f>
        <v>7607</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101260303</v>
      </c>
      <c r="B3962" t="str">
        <f>'Page 1 - General Information'!$G$16</f>
        <v>7607</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101260303</v>
      </c>
      <c r="B3963" t="str">
        <f>'Page 1 - General Information'!$G$16</f>
        <v>7607</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101260303</v>
      </c>
      <c r="B3964" t="str">
        <f>'Page 1 - General Information'!$G$16</f>
        <v>7607</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101260303</v>
      </c>
      <c r="B3965" t="str">
        <f>'Page 1 - General Information'!$G$16</f>
        <v>7607</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101260303</v>
      </c>
      <c r="B3966" t="str">
        <f>'Page 1 - General Information'!$G$16</f>
        <v>7607</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101260303</v>
      </c>
      <c r="B3967" t="str">
        <f>'Page 1 - General Information'!$G$16</f>
        <v>7607</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101260303</v>
      </c>
      <c r="B3968" t="str">
        <f>'Page 1 - General Information'!$G$16</f>
        <v>7607</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101260303</v>
      </c>
      <c r="B3969" t="str">
        <f>'Page 1 - General Information'!$G$16</f>
        <v>7607</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101260303</v>
      </c>
      <c r="B3970" t="str">
        <f>'Page 1 - General Information'!$G$16</f>
        <v>7607</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101260303</v>
      </c>
      <c r="B3971" t="str">
        <f>'Page 1 - General Information'!$G$16</f>
        <v>7607</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101260303</v>
      </c>
      <c r="B3972" t="str">
        <f>'Page 1 - General Information'!$G$16</f>
        <v>7607</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101260303</v>
      </c>
      <c r="B3973" t="str">
        <f>'Page 1 - General Information'!$G$16</f>
        <v>7607</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101260303</v>
      </c>
      <c r="B3974" t="str">
        <f>'Page 1 - General Information'!$G$16</f>
        <v>7607</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101260303</v>
      </c>
      <c r="B3975" t="str">
        <f>'Page 1 - General Information'!$G$16</f>
        <v>7607</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101260303</v>
      </c>
      <c r="B3976" t="str">
        <f>'Page 1 - General Information'!$G$16</f>
        <v>7607</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101260303</v>
      </c>
      <c r="B3977" t="str">
        <f>'Page 1 - General Information'!$G$16</f>
        <v>7607</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101260303</v>
      </c>
      <c r="B3978" t="str">
        <f>'Page 1 - General Information'!$G$16</f>
        <v>7607</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101260303</v>
      </c>
      <c r="B3979" t="str">
        <f>'Page 1 - General Information'!$G$16</f>
        <v>7607</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101260303</v>
      </c>
      <c r="B3980" t="str">
        <f>'Page 1 - General Information'!$G$16</f>
        <v>7607</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101260303</v>
      </c>
      <c r="B3981" t="str">
        <f>'Page 1 - General Information'!$G$16</f>
        <v>7607</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101260303</v>
      </c>
      <c r="B3982" t="str">
        <f>'Page 1 - General Information'!$G$16</f>
        <v>7607</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101260303</v>
      </c>
      <c r="B3983" t="str">
        <f>'Page 1 - General Information'!$G$16</f>
        <v>7607</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101260303</v>
      </c>
      <c r="B3984" t="str">
        <f>'Page 1 - General Information'!$G$16</f>
        <v>7607</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101260303</v>
      </c>
      <c r="B3985" t="str">
        <f>'Page 1 - General Information'!$G$16</f>
        <v>7607</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101260303</v>
      </c>
      <c r="B3986" t="str">
        <f>'Page 1 - General Information'!$G$16</f>
        <v>7607</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101260303</v>
      </c>
      <c r="B3987" t="str">
        <f>'Page 1 - General Information'!$G$16</f>
        <v>7607</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101260303</v>
      </c>
      <c r="B3988" t="str">
        <f>'Page 1 - General Information'!$G$16</f>
        <v>7607</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101260303</v>
      </c>
      <c r="B3989" t="str">
        <f>'Page 1 - General Information'!$G$16</f>
        <v>7607</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101260303</v>
      </c>
      <c r="B3990" t="str">
        <f>'Page 1 - General Information'!$G$16</f>
        <v>7607</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101260303</v>
      </c>
      <c r="B3991" t="str">
        <f>'Page 1 - General Information'!$G$16</f>
        <v>7607</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101260303</v>
      </c>
      <c r="B3992" t="str">
        <f>'Page 1 - General Information'!$G$16</f>
        <v>7607</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101260303</v>
      </c>
      <c r="B3993" t="str">
        <f>'Page 1 - General Information'!$G$16</f>
        <v>7607</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101260303</v>
      </c>
      <c r="B3994" t="str">
        <f>'Page 1 - General Information'!$G$16</f>
        <v>7607</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101260303</v>
      </c>
      <c r="B3995" t="str">
        <f>'Page 1 - General Information'!$G$16</f>
        <v>7607</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101260303</v>
      </c>
      <c r="B3996" t="str">
        <f>'Page 1 - General Information'!$G$16</f>
        <v>7607</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101260303</v>
      </c>
      <c r="B3997" t="str">
        <f>'Page 1 - General Information'!$G$16</f>
        <v>7607</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101260303</v>
      </c>
      <c r="B3998" t="str">
        <f>'Page 1 - General Information'!$G$16</f>
        <v>7607</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101260303</v>
      </c>
      <c r="B3999" t="str">
        <f>'Page 1 - General Information'!$G$16</f>
        <v>7607</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101260303</v>
      </c>
      <c r="B4000" t="str">
        <f>'Page 1 - General Information'!$G$16</f>
        <v>7607</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101260303</v>
      </c>
      <c r="B4001" t="str">
        <f>'Page 1 - General Information'!$G$16</f>
        <v>7607</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101260303</v>
      </c>
      <c r="B4002" t="str">
        <f>'Page 1 - General Information'!$G$16</f>
        <v>7607</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101260303</v>
      </c>
      <c r="B4003" t="str">
        <f>'Page 1 - General Information'!$G$16</f>
        <v>7607</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101260303</v>
      </c>
      <c r="B4004" t="str">
        <f>'Page 1 - General Information'!$G$16</f>
        <v>7607</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101260303</v>
      </c>
      <c r="B4005" t="str">
        <f>'Page 1 - General Information'!$G$16</f>
        <v>7607</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101260303</v>
      </c>
      <c r="B4006" t="str">
        <f>'Page 1 - General Information'!$G$16</f>
        <v>7607</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101260303</v>
      </c>
      <c r="B4007" t="str">
        <f>'Page 1 - General Information'!$G$16</f>
        <v>7607</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101260303</v>
      </c>
      <c r="B4008" t="str">
        <f>'Page 1 - General Information'!$G$16</f>
        <v>7607</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101260303</v>
      </c>
      <c r="B4009" t="str">
        <f>'Page 1 - General Information'!$G$16</f>
        <v>7607</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101260303</v>
      </c>
      <c r="B4010" t="str">
        <f>'Page 1 - General Information'!$G$16</f>
        <v>7607</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101260303</v>
      </c>
      <c r="B4011" t="str">
        <f>'Page 1 - General Information'!$G$16</f>
        <v>7607</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101260303</v>
      </c>
      <c r="B4012" t="str">
        <f>'Page 1 - General Information'!$G$16</f>
        <v>7607</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101260303</v>
      </c>
      <c r="B4013" t="str">
        <f>'Page 1 - General Information'!$G$16</f>
        <v>7607</v>
      </c>
      <c r="C4013" s="395" t="s">
        <v>19068</v>
      </c>
      <c r="D4013"/>
      <c r="E4013"/>
      <c r="F4013"/>
      <c r="G4013"/>
      <c r="H4013"/>
      <c r="I4013"/>
      <c r="J4013"/>
      <c r="K4013"/>
      <c r="L4013"/>
      <c r="M4013"/>
      <c r="N4013" t="s">
        <v>4101</v>
      </c>
      <c r="O4013" s="396">
        <f>INDEX('Page 2 - Team Information'!$K$14:$AP$184,Y4013,X4013)</f>
        <v>1</v>
      </c>
      <c r="P4013"/>
      <c r="Q4013"/>
      <c r="R4013"/>
      <c r="S4013" t="s">
        <v>8000</v>
      </c>
      <c r="T4013"/>
      <c r="U4013"/>
      <c r="V4013"/>
      <c r="W4013"/>
      <c r="X4013" s="397">
        <v>25</v>
      </c>
      <c r="Y4013" s="397">
        <v>131</v>
      </c>
    </row>
    <row r="4014" spans="1:25" x14ac:dyDescent="0.25">
      <c r="A4014">
        <f>'Page 1 - General Information'!$G$12</f>
        <v>101260303</v>
      </c>
      <c r="B4014" t="str">
        <f>'Page 1 - General Information'!$G$16</f>
        <v>7607</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101260303</v>
      </c>
      <c r="B4015" t="str">
        <f>'Page 1 - General Information'!$G$16</f>
        <v>7607</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101260303</v>
      </c>
      <c r="B4016" t="str">
        <f>'Page 1 - General Information'!$G$16</f>
        <v>7607</v>
      </c>
      <c r="C4016" s="395" t="s">
        <v>19068</v>
      </c>
      <c r="D4016"/>
      <c r="E4016"/>
      <c r="F4016"/>
      <c r="G4016"/>
      <c r="H4016"/>
      <c r="I4016"/>
      <c r="J4016"/>
      <c r="K4016"/>
      <c r="L4016"/>
      <c r="M4016"/>
      <c r="N4016" s="274" t="s">
        <v>4090</v>
      </c>
      <c r="O4016" s="399"/>
      <c r="P4016"/>
      <c r="Q4016" s="400">
        <f>(INDEX('Page 2 - Team Information'!$K$14:$AP$184,Y4016,X4016)*100)</f>
        <v>33</v>
      </c>
      <c r="R4016"/>
      <c r="S4016" t="s">
        <v>8003</v>
      </c>
      <c r="T4016"/>
      <c r="U4016"/>
      <c r="V4016"/>
      <c r="W4016"/>
      <c r="X4016" s="397">
        <v>29</v>
      </c>
      <c r="Y4016" s="397">
        <v>131</v>
      </c>
    </row>
    <row r="4017" spans="1:25" x14ac:dyDescent="0.25">
      <c r="A4017">
        <f>'Page 1 - General Information'!$G$12</f>
        <v>101260303</v>
      </c>
      <c r="B4017" t="str">
        <f>'Page 1 - General Information'!$G$16</f>
        <v>7607</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101260303</v>
      </c>
      <c r="B4018" t="str">
        <f>'Page 1 - General Information'!$G$16</f>
        <v>7607</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101260303</v>
      </c>
      <c r="B4019" t="str">
        <f>'Page 1 - General Information'!$G$16</f>
        <v>7607</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101260303</v>
      </c>
      <c r="B4020" t="str">
        <f>'Page 1 - General Information'!$G$16</f>
        <v>7607</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101260303</v>
      </c>
      <c r="B4021" t="str">
        <f>'Page 1 - General Information'!$G$16</f>
        <v>7607</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101260303</v>
      </c>
      <c r="B4022" t="str">
        <f>'Page 1 - General Information'!$G$16</f>
        <v>7607</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101260303</v>
      </c>
      <c r="B4023" t="str">
        <f>'Page 1 - General Information'!$G$16</f>
        <v>7607</v>
      </c>
      <c r="C4023" s="395" t="s">
        <v>19068</v>
      </c>
      <c r="D4023"/>
      <c r="E4023"/>
      <c r="F4023"/>
      <c r="G4023"/>
      <c r="H4023"/>
      <c r="I4023"/>
      <c r="J4023"/>
      <c r="K4023"/>
      <c r="L4023"/>
      <c r="M4023"/>
      <c r="N4023" t="s">
        <v>4101</v>
      </c>
      <c r="O4023" s="396">
        <f>INDEX('Page 2 - Team Information'!$K$14:$AP$184,Y4023,X4023)</f>
        <v>1</v>
      </c>
      <c r="P4023"/>
      <c r="Q4023"/>
      <c r="R4023"/>
      <c r="S4023" t="s">
        <v>8010</v>
      </c>
      <c r="T4023"/>
      <c r="U4023"/>
      <c r="V4023"/>
      <c r="W4023"/>
      <c r="X4023" s="397">
        <v>27</v>
      </c>
      <c r="Y4023" s="397">
        <v>132</v>
      </c>
    </row>
    <row r="4024" spans="1:25" x14ac:dyDescent="0.25">
      <c r="A4024">
        <f>'Page 1 - General Information'!$G$12</f>
        <v>101260303</v>
      </c>
      <c r="B4024" t="str">
        <f>'Page 1 - General Information'!$G$16</f>
        <v>7607</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101260303</v>
      </c>
      <c r="B4025" t="str">
        <f>'Page 1 - General Information'!$G$16</f>
        <v>7607</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101260303</v>
      </c>
      <c r="B4026" t="str">
        <f>'Page 1 - General Information'!$G$16</f>
        <v>7607</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101260303</v>
      </c>
      <c r="B4027" t="str">
        <f>'Page 1 - General Information'!$G$16</f>
        <v>7607</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101260303</v>
      </c>
      <c r="B4028" t="str">
        <f>'Page 1 - General Information'!$G$16</f>
        <v>7607</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101260303</v>
      </c>
      <c r="B4029" t="str">
        <f>'Page 1 - General Information'!$G$16</f>
        <v>7607</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101260303</v>
      </c>
      <c r="B4030" t="str">
        <f>'Page 1 - General Information'!$G$16</f>
        <v>7607</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101260303</v>
      </c>
      <c r="B4031" t="str">
        <f>'Page 1 - General Information'!$G$16</f>
        <v>7607</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101260303</v>
      </c>
      <c r="B4032" t="str">
        <f>'Page 1 - General Information'!$G$16</f>
        <v>7607</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101260303</v>
      </c>
      <c r="B4033" t="str">
        <f>'Page 1 - General Information'!$G$16</f>
        <v>7607</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101260303</v>
      </c>
      <c r="B4034" t="str">
        <f>'Page 1 - General Information'!$G$16</f>
        <v>7607</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101260303</v>
      </c>
      <c r="B4035" t="str">
        <f>'Page 1 - General Information'!$G$16</f>
        <v>7607</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101260303</v>
      </c>
      <c r="B4036" t="str">
        <f>'Page 1 - General Information'!$G$16</f>
        <v>7607</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101260303</v>
      </c>
      <c r="B4037" t="str">
        <f>'Page 1 - General Information'!$G$16</f>
        <v>7607</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101260303</v>
      </c>
      <c r="B4038" t="str">
        <f>'Page 1 - General Information'!$G$16</f>
        <v>7607</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101260303</v>
      </c>
      <c r="B4039" t="str">
        <f>'Page 1 - General Information'!$G$16</f>
        <v>7607</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101260303</v>
      </c>
      <c r="B4040" t="str">
        <f>'Page 1 - General Information'!$G$16</f>
        <v>7607</v>
      </c>
      <c r="C4040" s="395" t="s">
        <v>19068</v>
      </c>
      <c r="D4040"/>
      <c r="E4040"/>
      <c r="F4040"/>
      <c r="G4040"/>
      <c r="H4040"/>
      <c r="I4040"/>
      <c r="J4040"/>
      <c r="K4040"/>
      <c r="L4040"/>
      <c r="M4040"/>
      <c r="N4040" s="274" t="s">
        <v>4090</v>
      </c>
      <c r="O4040" s="399"/>
      <c r="P4040"/>
      <c r="Q4040" s="400">
        <f>(INDEX('Page 2 - Team Information'!$K$14:$AP$184,Y4040,X4040)*100)</f>
        <v>33</v>
      </c>
      <c r="R4040"/>
      <c r="S4040" t="s">
        <v>8027</v>
      </c>
      <c r="T4040"/>
      <c r="U4040"/>
      <c r="V4040"/>
      <c r="W4040"/>
      <c r="X4040" s="397">
        <v>29</v>
      </c>
      <c r="Y4040" s="397">
        <v>134</v>
      </c>
    </row>
    <row r="4041" spans="1:25" x14ac:dyDescent="0.25">
      <c r="A4041">
        <f>'Page 1 - General Information'!$G$12</f>
        <v>101260303</v>
      </c>
      <c r="B4041" t="str">
        <f>'Page 1 - General Information'!$G$16</f>
        <v>7607</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101260303</v>
      </c>
      <c r="B4042" t="str">
        <f>'Page 1 - General Information'!$G$16</f>
        <v>7607</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101260303</v>
      </c>
      <c r="B4043" t="str">
        <f>'Page 1 - General Information'!$G$16</f>
        <v>7607</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101260303</v>
      </c>
      <c r="B4044" t="str">
        <f>'Page 1 - General Information'!$G$16</f>
        <v>7607</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101260303</v>
      </c>
      <c r="B4045" t="str">
        <f>'Page 1 - General Information'!$G$16</f>
        <v>7607</v>
      </c>
      <c r="C4045" s="395" t="s">
        <v>19068</v>
      </c>
      <c r="D4045"/>
      <c r="E4045"/>
      <c r="F4045"/>
      <c r="G4045"/>
      <c r="H4045"/>
      <c r="I4045"/>
      <c r="J4045"/>
      <c r="K4045"/>
      <c r="L4045"/>
      <c r="M4045"/>
      <c r="N4045" t="s">
        <v>4101</v>
      </c>
      <c r="O4045" s="396">
        <f>INDEX('Page 2 - Team Information'!$K$14:$AP$184,Y4045,X4045)</f>
        <v>1</v>
      </c>
      <c r="P4045"/>
      <c r="Q4045"/>
      <c r="R4045"/>
      <c r="S4045" t="s">
        <v>8032</v>
      </c>
      <c r="T4045"/>
      <c r="U4045"/>
      <c r="V4045"/>
      <c r="W4045"/>
      <c r="X4045" s="397">
        <v>25</v>
      </c>
      <c r="Y4045" s="397">
        <v>135</v>
      </c>
    </row>
    <row r="4046" spans="1:25" x14ac:dyDescent="0.25">
      <c r="A4046">
        <f>'Page 1 - General Information'!$G$12</f>
        <v>101260303</v>
      </c>
      <c r="B4046" t="str">
        <f>'Page 1 - General Information'!$G$16</f>
        <v>7607</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101260303</v>
      </c>
      <c r="B4047" t="str">
        <f>'Page 1 - General Information'!$G$16</f>
        <v>7607</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101260303</v>
      </c>
      <c r="B4048" t="str">
        <f>'Page 1 - General Information'!$G$16</f>
        <v>7607</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101260303</v>
      </c>
      <c r="B4049" t="str">
        <f>'Page 1 - General Information'!$G$16</f>
        <v>7607</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101260303</v>
      </c>
      <c r="B4050" t="str">
        <f>'Page 1 - General Information'!$G$16</f>
        <v>7607</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101260303</v>
      </c>
      <c r="B4051" t="str">
        <f>'Page 1 - General Information'!$G$16</f>
        <v>7607</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101260303</v>
      </c>
      <c r="B4052" t="str">
        <f>'Page 1 - General Information'!$G$16</f>
        <v>7607</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101260303</v>
      </c>
      <c r="B4053" t="str">
        <f>'Page 1 - General Information'!$G$16</f>
        <v>7607</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101260303</v>
      </c>
      <c r="B4054" t="str">
        <f>'Page 1 - General Information'!$G$16</f>
        <v>7607</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101260303</v>
      </c>
      <c r="B4055" t="str">
        <f>'Page 1 - General Information'!$G$16</f>
        <v>7607</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101260303</v>
      </c>
      <c r="B4056" t="str">
        <f>'Page 1 - General Information'!$G$16</f>
        <v>7607</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101260303</v>
      </c>
      <c r="B4057" t="str">
        <f>'Page 1 - General Information'!$G$16</f>
        <v>7607</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101260303</v>
      </c>
      <c r="B4058" t="str">
        <f>'Page 1 - General Information'!$G$16</f>
        <v>7607</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101260303</v>
      </c>
      <c r="B4059" t="str">
        <f>'Page 1 - General Information'!$G$16</f>
        <v>7607</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101260303</v>
      </c>
      <c r="B4060" t="str">
        <f>'Page 1 - General Information'!$G$16</f>
        <v>7607</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101260303</v>
      </c>
      <c r="B4061" t="str">
        <f>'Page 1 - General Information'!$G$16</f>
        <v>7607</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101260303</v>
      </c>
      <c r="B4062" t="str">
        <f>'Page 1 - General Information'!$G$16</f>
        <v>7607</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101260303</v>
      </c>
      <c r="B4063" t="str">
        <f>'Page 1 - General Information'!$G$16</f>
        <v>7607</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101260303</v>
      </c>
      <c r="B4064" t="str">
        <f>'Page 1 - General Information'!$G$16</f>
        <v>7607</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101260303</v>
      </c>
      <c r="B4065" t="str">
        <f>'Page 1 - General Information'!$G$16</f>
        <v>7607</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101260303</v>
      </c>
      <c r="B4066" t="str">
        <f>'Page 1 - General Information'!$G$16</f>
        <v>7607</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101260303</v>
      </c>
      <c r="B4067" t="str">
        <f>'Page 1 - General Information'!$G$16</f>
        <v>7607</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101260303</v>
      </c>
      <c r="B4068" t="str">
        <f>'Page 1 - General Information'!$G$16</f>
        <v>7607</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101260303</v>
      </c>
      <c r="B4069" t="str">
        <f>'Page 1 - General Information'!$G$16</f>
        <v>7607</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101260303</v>
      </c>
      <c r="B4070" t="str">
        <f>'Page 1 - General Information'!$G$16</f>
        <v>7607</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101260303</v>
      </c>
      <c r="B4071" t="str">
        <f>'Page 1 - General Information'!$G$16</f>
        <v>7607</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101260303</v>
      </c>
      <c r="B4072" t="str">
        <f>'Page 1 - General Information'!$G$16</f>
        <v>7607</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101260303</v>
      </c>
      <c r="B4073" t="str">
        <f>'Page 1 - General Information'!$G$16</f>
        <v>7607</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101260303</v>
      </c>
      <c r="B4074" t="str">
        <f>'Page 1 - General Information'!$G$16</f>
        <v>7607</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101260303</v>
      </c>
      <c r="B4075" t="str">
        <f>'Page 1 - General Information'!$G$16</f>
        <v>7607</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101260303</v>
      </c>
      <c r="B4076" t="str">
        <f>'Page 1 - General Information'!$G$16</f>
        <v>7607</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101260303</v>
      </c>
      <c r="B4077" t="str">
        <f>'Page 1 - General Information'!$G$16</f>
        <v>7607</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101260303</v>
      </c>
      <c r="B4078" t="str">
        <f>'Page 1 - General Information'!$G$16</f>
        <v>7607</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101260303</v>
      </c>
      <c r="B4079" t="str">
        <f>'Page 1 - General Information'!$G$16</f>
        <v>7607</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101260303</v>
      </c>
      <c r="B4080" t="str">
        <f>'Page 1 - General Information'!$G$16</f>
        <v>7607</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101260303</v>
      </c>
      <c r="B4081" t="str">
        <f>'Page 1 - General Information'!$G$16</f>
        <v>7607</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101260303</v>
      </c>
      <c r="B4082" t="str">
        <f>'Page 1 - General Information'!$G$16</f>
        <v>7607</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101260303</v>
      </c>
      <c r="B4083" t="str">
        <f>'Page 1 - General Information'!$G$16</f>
        <v>7607</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101260303</v>
      </c>
      <c r="B4084" t="str">
        <f>'Page 1 - General Information'!$G$16</f>
        <v>7607</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101260303</v>
      </c>
      <c r="B4085" t="str">
        <f>'Page 1 - General Information'!$G$16</f>
        <v>7607</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101260303</v>
      </c>
      <c r="B4086" t="str">
        <f>'Page 1 - General Information'!$G$16</f>
        <v>7607</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101260303</v>
      </c>
      <c r="B4087" t="str">
        <f>'Page 1 - General Information'!$G$16</f>
        <v>7607</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101260303</v>
      </c>
      <c r="B4088" t="str">
        <f>'Page 1 - General Information'!$G$16</f>
        <v>7607</v>
      </c>
      <c r="C4088" s="395" t="s">
        <v>19068</v>
      </c>
      <c r="D4088"/>
      <c r="E4088"/>
      <c r="F4088"/>
      <c r="G4088"/>
      <c r="H4088"/>
      <c r="I4088"/>
      <c r="J4088"/>
      <c r="K4088"/>
      <c r="L4088"/>
      <c r="M4088"/>
      <c r="N4088" s="274" t="s">
        <v>4090</v>
      </c>
      <c r="O4088" s="399"/>
      <c r="P4088"/>
      <c r="Q4088" s="400">
        <f>(INDEX('Page 2 - Team Information'!$K$14:$AP$184,Y4088,X4088)*100)</f>
        <v>33</v>
      </c>
      <c r="R4088"/>
      <c r="S4088" t="s">
        <v>8075</v>
      </c>
      <c r="T4088"/>
      <c r="U4088"/>
      <c r="V4088"/>
      <c r="W4088"/>
      <c r="X4088" s="397">
        <v>29</v>
      </c>
      <c r="Y4088" s="397">
        <v>140</v>
      </c>
    </row>
    <row r="4089" spans="1:25" x14ac:dyDescent="0.25">
      <c r="A4089">
        <f>'Page 1 - General Information'!$G$12</f>
        <v>101260303</v>
      </c>
      <c r="B4089" t="str">
        <f>'Page 1 - General Information'!$G$16</f>
        <v>7607</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101260303</v>
      </c>
      <c r="B4090" t="str">
        <f>'Page 1 - General Information'!$G$16</f>
        <v>7607</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101260303</v>
      </c>
      <c r="B4091" t="str">
        <f>'Page 1 - General Information'!$G$16</f>
        <v>7607</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101260303</v>
      </c>
      <c r="B4092" t="str">
        <f>'Page 1 - General Information'!$G$16</f>
        <v>7607</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101260303</v>
      </c>
      <c r="B4093" t="str">
        <f>'Page 1 - General Information'!$G$16</f>
        <v>7607</v>
      </c>
      <c r="C4093" s="395" t="s">
        <v>19068</v>
      </c>
      <c r="D4093"/>
      <c r="E4093"/>
      <c r="F4093"/>
      <c r="G4093"/>
      <c r="H4093"/>
      <c r="I4093"/>
      <c r="J4093"/>
      <c r="K4093"/>
      <c r="L4093"/>
      <c r="M4093"/>
      <c r="N4093" t="s">
        <v>4101</v>
      </c>
      <c r="O4093" s="396">
        <f>INDEX('Page 2 - Team Information'!$K$14:$AP$184,Y4093,X4093)</f>
        <v>1</v>
      </c>
      <c r="P4093"/>
      <c r="Q4093"/>
      <c r="R4093"/>
      <c r="S4093" t="s">
        <v>8080</v>
      </c>
      <c r="T4093"/>
      <c r="U4093"/>
      <c r="V4093"/>
      <c r="W4093"/>
      <c r="X4093" s="397">
        <v>25</v>
      </c>
      <c r="Y4093" s="397">
        <v>141</v>
      </c>
    </row>
    <row r="4094" spans="1:25" x14ac:dyDescent="0.25">
      <c r="A4094">
        <f>'Page 1 - General Information'!$G$12</f>
        <v>101260303</v>
      </c>
      <c r="B4094" t="str">
        <f>'Page 1 - General Information'!$G$16</f>
        <v>7607</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101260303</v>
      </c>
      <c r="B4095" t="str">
        <f>'Page 1 - General Information'!$G$16</f>
        <v>7607</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f>'Page 1 - General Information'!$G$12</f>
        <v>101260303</v>
      </c>
      <c r="B4096" t="str">
        <f>'Page 1 - General Information'!$G$16</f>
        <v>7607</v>
      </c>
      <c r="C4096" s="395" t="s">
        <v>19068</v>
      </c>
      <c r="D4096"/>
      <c r="E4096"/>
      <c r="F4096"/>
      <c r="G4096"/>
      <c r="H4096"/>
      <c r="I4096"/>
      <c r="J4096"/>
      <c r="K4096"/>
      <c r="L4096"/>
      <c r="M4096"/>
      <c r="N4096" s="274" t="s">
        <v>4090</v>
      </c>
      <c r="O4096" s="399"/>
      <c r="P4096"/>
      <c r="Q4096" s="400">
        <f>(INDEX('Page 2 - Team Information'!$K$14:$AP$184,Y4096,X4096)*100)</f>
        <v>33</v>
      </c>
      <c r="R4096"/>
      <c r="S4096" t="s">
        <v>8083</v>
      </c>
      <c r="T4096"/>
      <c r="U4096"/>
      <c r="V4096"/>
      <c r="W4096"/>
      <c r="X4096" s="397">
        <v>29</v>
      </c>
      <c r="Y4096" s="397">
        <v>141</v>
      </c>
    </row>
    <row r="4097" spans="1:25" x14ac:dyDescent="0.25">
      <c r="A4097">
        <f>'Page 1 - General Information'!$G$12</f>
        <v>101260303</v>
      </c>
      <c r="B4097" t="str">
        <f>'Page 1 - General Information'!$G$16</f>
        <v>7607</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101260303</v>
      </c>
      <c r="B4098" t="str">
        <f>'Page 1 - General Information'!$G$16</f>
        <v>7607</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101260303</v>
      </c>
      <c r="B4099" t="str">
        <f>'Page 1 - General Information'!$G$16</f>
        <v>7607</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101260303</v>
      </c>
      <c r="B4100" t="str">
        <f>'Page 1 - General Information'!$G$16</f>
        <v>7607</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101260303</v>
      </c>
      <c r="B4101" t="str">
        <f>'Page 1 - General Information'!$G$16</f>
        <v>7607</v>
      </c>
      <c r="C4101" s="395" t="s">
        <v>19068</v>
      </c>
      <c r="D4101"/>
      <c r="E4101"/>
      <c r="F4101"/>
      <c r="G4101"/>
      <c r="H4101"/>
      <c r="I4101"/>
      <c r="J4101"/>
      <c r="K4101"/>
      <c r="L4101"/>
      <c r="M4101"/>
      <c r="N4101" t="s">
        <v>4101</v>
      </c>
      <c r="O4101" s="396">
        <f>INDEX('Page 2 - Team Information'!$K$14:$AP$184,Y4101,X4101)</f>
        <v>1</v>
      </c>
      <c r="P4101"/>
      <c r="Q4101"/>
      <c r="R4101"/>
      <c r="S4101" t="s">
        <v>10194</v>
      </c>
      <c r="T4101"/>
      <c r="U4101"/>
      <c r="V4101"/>
      <c r="W4101"/>
      <c r="X4101" s="397">
        <v>25</v>
      </c>
      <c r="Y4101" s="397">
        <v>142</v>
      </c>
    </row>
    <row r="4102" spans="1:25" x14ac:dyDescent="0.25">
      <c r="A4102">
        <f>'Page 1 - General Information'!$G$12</f>
        <v>101260303</v>
      </c>
      <c r="B4102" t="str">
        <f>'Page 1 - General Information'!$G$16</f>
        <v>7607</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101260303</v>
      </c>
      <c r="B4103" t="str">
        <f>'Page 1 - General Information'!$G$16</f>
        <v>7607</v>
      </c>
      <c r="C4103" s="395" t="s">
        <v>19068</v>
      </c>
      <c r="D4103"/>
      <c r="E4103"/>
      <c r="F4103"/>
      <c r="G4103"/>
      <c r="H4103"/>
      <c r="I4103"/>
      <c r="J4103"/>
      <c r="K4103"/>
      <c r="L4103"/>
      <c r="M4103"/>
      <c r="N4103" t="s">
        <v>4101</v>
      </c>
      <c r="O4103" s="396">
        <f>INDEX('Page 2 - Team Information'!$K$14:$AP$184,Y4103,X4103)</f>
        <v>1</v>
      </c>
      <c r="P4103"/>
      <c r="Q4103"/>
      <c r="R4103"/>
      <c r="S4103" t="s">
        <v>10196</v>
      </c>
      <c r="T4103"/>
      <c r="U4103"/>
      <c r="V4103"/>
      <c r="W4103"/>
      <c r="X4103" s="397">
        <v>27</v>
      </c>
      <c r="Y4103" s="397">
        <v>142</v>
      </c>
    </row>
    <row r="4104" spans="1:25" x14ac:dyDescent="0.25">
      <c r="A4104">
        <f>'Page 1 - General Information'!$G$12</f>
        <v>101260303</v>
      </c>
      <c r="B4104" t="str">
        <f>'Page 1 - General Information'!$G$16</f>
        <v>7607</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101260303</v>
      </c>
      <c r="B4105" t="str">
        <f>'Page 1 - General Information'!$G$16</f>
        <v>7607</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101260303</v>
      </c>
      <c r="B4106" t="str">
        <f>'Page 1 - General Information'!$G$16</f>
        <v>7607</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101260303</v>
      </c>
      <c r="B4107" t="str">
        <f>'Page 1 - General Information'!$G$16</f>
        <v>7607</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101260303</v>
      </c>
      <c r="B4108" t="str">
        <f>'Page 1 - General Information'!$G$16</f>
        <v>7607</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101260303</v>
      </c>
      <c r="B4109" t="str">
        <f>'Page 1 - General Information'!$G$16</f>
        <v>7607</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101260303</v>
      </c>
      <c r="B4110" t="str">
        <f>'Page 1 - General Information'!$G$16</f>
        <v>7607</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101260303</v>
      </c>
      <c r="B4111" t="str">
        <f>'Page 1 - General Information'!$G$16</f>
        <v>7607</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101260303</v>
      </c>
      <c r="B4112" t="str">
        <f>'Page 1 - General Information'!$G$16</f>
        <v>7607</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101260303</v>
      </c>
      <c r="B4113" t="str">
        <f>'Page 1 - General Information'!$G$16</f>
        <v>7607</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101260303</v>
      </c>
      <c r="B4114" t="str">
        <f>'Page 1 - General Information'!$G$16</f>
        <v>7607</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101260303</v>
      </c>
      <c r="B4115" t="str">
        <f>'Page 1 - General Information'!$G$16</f>
        <v>7607</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101260303</v>
      </c>
      <c r="B4116" t="str">
        <f>'Page 1 - General Information'!$G$16</f>
        <v>7607</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101260303</v>
      </c>
      <c r="B4117" t="str">
        <f>'Page 1 - General Information'!$G$16</f>
        <v>7607</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101260303</v>
      </c>
      <c r="B4118" t="str">
        <f>'Page 1 - General Information'!$G$16</f>
        <v>7607</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101260303</v>
      </c>
      <c r="B4119" t="str">
        <f>'Page 1 - General Information'!$G$16</f>
        <v>7607</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101260303</v>
      </c>
      <c r="B4120" t="str">
        <f>'Page 1 - General Information'!$G$16</f>
        <v>7607</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101260303</v>
      </c>
      <c r="B4121" t="str">
        <f>'Page 1 - General Information'!$G$16</f>
        <v>7607</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101260303</v>
      </c>
      <c r="B4122" t="str">
        <f>'Page 1 - General Information'!$G$16</f>
        <v>7607</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101260303</v>
      </c>
      <c r="B4123" t="str">
        <f>'Page 1 - General Information'!$G$16</f>
        <v>7607</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101260303</v>
      </c>
      <c r="B4124" t="str">
        <f>'Page 1 - General Information'!$G$16</f>
        <v>7607</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101260303</v>
      </c>
      <c r="B4125" t="str">
        <f>'Page 1 - General Information'!$G$16</f>
        <v>7607</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101260303</v>
      </c>
      <c r="B4126" t="str">
        <f>'Page 1 - General Information'!$G$16</f>
        <v>7607</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101260303</v>
      </c>
      <c r="B4127" t="str">
        <f>'Page 1 - General Information'!$G$16</f>
        <v>7607</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101260303</v>
      </c>
      <c r="B4128" t="str">
        <f>'Page 1 - General Information'!$G$16</f>
        <v>7607</v>
      </c>
      <c r="C4128" s="395" t="s">
        <v>19068</v>
      </c>
      <c r="D4128"/>
      <c r="E4128"/>
      <c r="F4128"/>
      <c r="G4128"/>
      <c r="H4128"/>
      <c r="I4128"/>
      <c r="J4128"/>
      <c r="K4128"/>
      <c r="L4128"/>
      <c r="M4128"/>
      <c r="N4128" s="274" t="s">
        <v>4090</v>
      </c>
      <c r="O4128" s="399"/>
      <c r="P4128"/>
      <c r="Q4128" s="400">
        <f>(INDEX('Page 2 - Team Information'!$K$14:$AP$184,Y4128,X4128)*100)</f>
        <v>33</v>
      </c>
      <c r="R4128"/>
      <c r="S4128" t="s">
        <v>8107</v>
      </c>
      <c r="T4128"/>
      <c r="U4128"/>
      <c r="V4128"/>
      <c r="W4128"/>
      <c r="X4128" s="397">
        <v>29</v>
      </c>
      <c r="Y4128" s="397">
        <v>145</v>
      </c>
    </row>
    <row r="4129" spans="1:25" x14ac:dyDescent="0.25">
      <c r="A4129">
        <f>'Page 1 - General Information'!$G$12</f>
        <v>101260303</v>
      </c>
      <c r="B4129" t="str">
        <f>'Page 1 - General Information'!$G$16</f>
        <v>7607</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101260303</v>
      </c>
      <c r="B4130" t="str">
        <f>'Page 1 - General Information'!$G$16</f>
        <v>7607</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101260303</v>
      </c>
      <c r="B4131" t="str">
        <f>'Page 1 - General Information'!$G$16</f>
        <v>7607</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101260303</v>
      </c>
      <c r="B4132" t="str">
        <f>'Page 1 - General Information'!$G$16</f>
        <v>7607</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101260303</v>
      </c>
      <c r="B4133" t="str">
        <f>'Page 1 - General Information'!$G$16</f>
        <v>7607</v>
      </c>
      <c r="C4133" s="395" t="s">
        <v>19068</v>
      </c>
      <c r="D4133"/>
      <c r="E4133"/>
      <c r="F4133"/>
      <c r="G4133"/>
      <c r="H4133"/>
      <c r="I4133"/>
      <c r="J4133"/>
      <c r="K4133"/>
      <c r="L4133"/>
      <c r="M4133"/>
      <c r="N4133" t="s">
        <v>4101</v>
      </c>
      <c r="O4133" s="396">
        <f>INDEX('Page 2 - Team Information'!$K$14:$AP$184,Y4133,X4133)</f>
        <v>1</v>
      </c>
      <c r="P4133"/>
      <c r="Q4133"/>
      <c r="R4133"/>
      <c r="S4133" t="s">
        <v>8112</v>
      </c>
      <c r="T4133"/>
      <c r="U4133"/>
      <c r="V4133"/>
      <c r="W4133"/>
      <c r="X4133" s="397">
        <v>25</v>
      </c>
      <c r="Y4133" s="397">
        <v>146</v>
      </c>
    </row>
    <row r="4134" spans="1:25" x14ac:dyDescent="0.25">
      <c r="A4134">
        <f>'Page 1 - General Information'!$G$12</f>
        <v>101260303</v>
      </c>
      <c r="B4134" t="str">
        <f>'Page 1 - General Information'!$G$16</f>
        <v>7607</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101260303</v>
      </c>
      <c r="B4135" t="str">
        <f>'Page 1 - General Information'!$G$16</f>
        <v>7607</v>
      </c>
      <c r="C4135" s="395" t="s">
        <v>19068</v>
      </c>
      <c r="D4135"/>
      <c r="E4135"/>
      <c r="F4135"/>
      <c r="G4135"/>
      <c r="H4135"/>
      <c r="I4135"/>
      <c r="J4135"/>
      <c r="K4135"/>
      <c r="L4135"/>
      <c r="M4135"/>
      <c r="N4135" t="s">
        <v>4101</v>
      </c>
      <c r="O4135" s="396">
        <f>INDEX('Page 2 - Team Information'!$K$14:$AP$184,Y4135,X4135)</f>
        <v>2</v>
      </c>
      <c r="P4135"/>
      <c r="Q4135"/>
      <c r="R4135"/>
      <c r="S4135" t="s">
        <v>8114</v>
      </c>
      <c r="T4135"/>
      <c r="U4135"/>
      <c r="V4135"/>
      <c r="W4135"/>
      <c r="X4135" s="397">
        <v>27</v>
      </c>
      <c r="Y4135" s="397">
        <v>146</v>
      </c>
    </row>
    <row r="4136" spans="1:25" x14ac:dyDescent="0.25">
      <c r="A4136">
        <f>'Page 1 - General Information'!$G$12</f>
        <v>101260303</v>
      </c>
      <c r="B4136" t="str">
        <f>'Page 1 - General Information'!$G$16</f>
        <v>7607</v>
      </c>
      <c r="C4136" s="395" t="s">
        <v>19068</v>
      </c>
      <c r="D4136"/>
      <c r="E4136"/>
      <c r="F4136"/>
      <c r="G4136"/>
      <c r="H4136"/>
      <c r="I4136"/>
      <c r="J4136"/>
      <c r="K4136"/>
      <c r="L4136"/>
      <c r="M4136"/>
      <c r="N4136" s="274" t="s">
        <v>4090</v>
      </c>
      <c r="O4136" s="399"/>
      <c r="P4136"/>
      <c r="Q4136" s="400">
        <f>(INDEX('Page 2 - Team Information'!$K$14:$AP$184,Y4136,X4136)*100)</f>
        <v>33</v>
      </c>
      <c r="R4136"/>
      <c r="S4136" t="s">
        <v>8115</v>
      </c>
      <c r="T4136"/>
      <c r="U4136"/>
      <c r="V4136"/>
      <c r="W4136"/>
      <c r="X4136" s="397">
        <v>29</v>
      </c>
      <c r="Y4136" s="397">
        <v>146</v>
      </c>
    </row>
    <row r="4137" spans="1:25" x14ac:dyDescent="0.25">
      <c r="A4137">
        <f>'Page 1 - General Information'!$G$12</f>
        <v>101260303</v>
      </c>
      <c r="B4137" t="str">
        <f>'Page 1 - General Information'!$G$16</f>
        <v>7607</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101260303</v>
      </c>
      <c r="B4138" t="str">
        <f>'Page 1 - General Information'!$G$16</f>
        <v>7607</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101260303</v>
      </c>
      <c r="B4139" t="str">
        <f>'Page 1 - General Information'!$G$16</f>
        <v>7607</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101260303</v>
      </c>
      <c r="B4140" t="str">
        <f>'Page 1 - General Information'!$G$16</f>
        <v>7607</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101260303</v>
      </c>
      <c r="B4141" t="str">
        <f>'Page 1 - General Information'!$G$16</f>
        <v>7607</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101260303</v>
      </c>
      <c r="B4142" t="str">
        <f>'Page 1 - General Information'!$G$16</f>
        <v>7607</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101260303</v>
      </c>
      <c r="B4143" t="str">
        <f>'Page 1 - General Information'!$G$16</f>
        <v>7607</v>
      </c>
      <c r="C4143" s="395" t="s">
        <v>19068</v>
      </c>
      <c r="D4143"/>
      <c r="E4143"/>
      <c r="F4143"/>
      <c r="G4143"/>
      <c r="H4143"/>
      <c r="I4143"/>
      <c r="J4143"/>
      <c r="K4143"/>
      <c r="L4143"/>
      <c r="M4143"/>
      <c r="N4143" t="s">
        <v>4101</v>
      </c>
      <c r="O4143" s="396">
        <f>INDEX('Page 2 - Team Information'!$K$14:$AP$184,Y4143,X4143)</f>
        <v>1</v>
      </c>
      <c r="P4143"/>
      <c r="Q4143"/>
      <c r="R4143"/>
      <c r="S4143" t="s">
        <v>8122</v>
      </c>
      <c r="T4143"/>
      <c r="U4143"/>
      <c r="V4143"/>
      <c r="W4143"/>
      <c r="X4143" s="397">
        <v>27</v>
      </c>
      <c r="Y4143" s="397">
        <v>147</v>
      </c>
    </row>
    <row r="4144" spans="1:25" x14ac:dyDescent="0.25">
      <c r="A4144">
        <f>'Page 1 - General Information'!$G$12</f>
        <v>101260303</v>
      </c>
      <c r="B4144" t="str">
        <f>'Page 1 - General Information'!$G$16</f>
        <v>7607</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101260303</v>
      </c>
      <c r="B4145" t="str">
        <f>'Page 1 - General Information'!$G$16</f>
        <v>7607</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101260303</v>
      </c>
      <c r="B4146" t="str">
        <f>'Page 1 - General Information'!$G$16</f>
        <v>7607</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101260303</v>
      </c>
      <c r="B4147" t="str">
        <f>'Page 1 - General Information'!$G$16</f>
        <v>7607</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101260303</v>
      </c>
      <c r="B4148" t="str">
        <f>'Page 1 - General Information'!$G$16</f>
        <v>7607</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101260303</v>
      </c>
      <c r="B4149" t="str">
        <f>'Page 1 - General Information'!$G$16</f>
        <v>7607</v>
      </c>
      <c r="C4149" s="395" t="s">
        <v>19068</v>
      </c>
      <c r="D4149"/>
      <c r="E4149"/>
      <c r="F4149"/>
      <c r="G4149"/>
      <c r="H4149"/>
      <c r="I4149"/>
      <c r="J4149"/>
      <c r="K4149"/>
      <c r="L4149"/>
      <c r="M4149"/>
      <c r="N4149" t="s">
        <v>4101</v>
      </c>
      <c r="O4149" s="396">
        <f>INDEX('Page 2 - Team Information'!$K$14:$AP$184,Y4149,X4149)</f>
        <v>1</v>
      </c>
      <c r="P4149"/>
      <c r="Q4149"/>
      <c r="R4149"/>
      <c r="S4149" t="s">
        <v>8128</v>
      </c>
      <c r="T4149"/>
      <c r="U4149"/>
      <c r="V4149"/>
      <c r="W4149"/>
      <c r="X4149" s="397">
        <v>25</v>
      </c>
      <c r="Y4149" s="397">
        <v>148</v>
      </c>
    </row>
    <row r="4150" spans="1:25" x14ac:dyDescent="0.25">
      <c r="A4150">
        <f>'Page 1 - General Information'!$G$12</f>
        <v>101260303</v>
      </c>
      <c r="B4150" t="str">
        <f>'Page 1 - General Information'!$G$16</f>
        <v>7607</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101260303</v>
      </c>
      <c r="B4151" t="str">
        <f>'Page 1 - General Information'!$G$16</f>
        <v>7607</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101260303</v>
      </c>
      <c r="B4152" t="str">
        <f>'Page 1 - General Information'!$G$16</f>
        <v>7607</v>
      </c>
      <c r="C4152" s="395" t="s">
        <v>19068</v>
      </c>
      <c r="D4152"/>
      <c r="E4152"/>
      <c r="F4152"/>
      <c r="G4152"/>
      <c r="H4152"/>
      <c r="I4152"/>
      <c r="J4152"/>
      <c r="K4152"/>
      <c r="L4152"/>
      <c r="M4152"/>
      <c r="N4152" s="274" t="s">
        <v>4090</v>
      </c>
      <c r="O4152" s="399"/>
      <c r="P4152"/>
      <c r="Q4152" s="400">
        <f>(INDEX('Page 2 - Team Information'!$K$14:$AP$184,Y4152,X4152)*100)</f>
        <v>33</v>
      </c>
      <c r="R4152"/>
      <c r="S4152" t="s">
        <v>8131</v>
      </c>
      <c r="T4152"/>
      <c r="U4152"/>
      <c r="V4152"/>
      <c r="W4152"/>
      <c r="X4152" s="397">
        <v>29</v>
      </c>
      <c r="Y4152" s="397">
        <v>148</v>
      </c>
    </row>
    <row r="4153" spans="1:25" x14ac:dyDescent="0.25">
      <c r="A4153">
        <f>'Page 1 - General Information'!$G$12</f>
        <v>101260303</v>
      </c>
      <c r="B4153" t="str">
        <f>'Page 1 - General Information'!$G$16</f>
        <v>7607</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101260303</v>
      </c>
      <c r="B4154" t="str">
        <f>'Page 1 - General Information'!$G$16</f>
        <v>7607</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101260303</v>
      </c>
      <c r="B4155" t="str">
        <f>'Page 1 - General Information'!$G$16</f>
        <v>7607</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101260303</v>
      </c>
      <c r="B4156" t="str">
        <f>'Page 1 - General Information'!$G$16</f>
        <v>7607</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101260303</v>
      </c>
      <c r="B4157" t="str">
        <f>'Page 1 - General Information'!$G$16</f>
        <v>7607</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101260303</v>
      </c>
      <c r="B4158" t="str">
        <f>'Page 1 - General Information'!$G$16</f>
        <v>7607</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101260303</v>
      </c>
      <c r="B4159" t="str">
        <f>'Page 1 - General Information'!$G$16</f>
        <v>7607</v>
      </c>
      <c r="C4159" s="395" t="s">
        <v>19068</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f>'Page 1 - General Information'!$G$12</f>
        <v>101260303</v>
      </c>
      <c r="B4160" t="str">
        <f>'Page 1 - General Information'!$G$16</f>
        <v>7607</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101260303</v>
      </c>
      <c r="B4161" t="str">
        <f>'Page 1 - General Information'!$G$16</f>
        <v>7607</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101260303</v>
      </c>
      <c r="B4162" t="str">
        <f>'Page 1 - General Information'!$G$16</f>
        <v>7607</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101260303</v>
      </c>
      <c r="B4163" t="str">
        <f>'Page 1 - General Information'!$G$16</f>
        <v>7607</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101260303</v>
      </c>
      <c r="B4164" t="str">
        <f>'Page 1 - General Information'!$G$16</f>
        <v>7607</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101260303</v>
      </c>
      <c r="B4165" t="str">
        <f>'Page 1 - General Information'!$G$16</f>
        <v>7607</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101260303</v>
      </c>
      <c r="B4166" t="str">
        <f>'Page 1 - General Information'!$G$16</f>
        <v>7607</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101260303</v>
      </c>
      <c r="B4167" t="str">
        <f>'Page 1 - General Information'!$G$16</f>
        <v>7607</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101260303</v>
      </c>
      <c r="B4168" t="str">
        <f>'Page 1 - General Information'!$G$16</f>
        <v>7607</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101260303</v>
      </c>
      <c r="B4169" t="str">
        <f>'Page 1 - General Information'!$G$16</f>
        <v>7607</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101260303</v>
      </c>
      <c r="B4170" t="str">
        <f>'Page 1 - General Information'!$G$16</f>
        <v>7607</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101260303</v>
      </c>
      <c r="B4171" t="str">
        <f>'Page 1 - General Information'!$G$16</f>
        <v>7607</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101260303</v>
      </c>
      <c r="B4172" t="str">
        <f>'Page 1 - General Information'!$G$16</f>
        <v>7607</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101260303</v>
      </c>
      <c r="B4173" t="str">
        <f>'Page 1 - General Information'!$G$16</f>
        <v>7607</v>
      </c>
      <c r="C4173" s="395" t="s">
        <v>19068</v>
      </c>
      <c r="D4173"/>
      <c r="E4173"/>
      <c r="F4173"/>
      <c r="G4173"/>
      <c r="H4173"/>
      <c r="I4173"/>
      <c r="J4173"/>
      <c r="K4173"/>
      <c r="L4173"/>
      <c r="M4173"/>
      <c r="N4173" t="s">
        <v>4101</v>
      </c>
      <c r="O4173" s="396">
        <f>INDEX('Page 2 - Team Information'!$K$14:$AP$184,Y4173,X4173)</f>
        <v>1</v>
      </c>
      <c r="P4173"/>
      <c r="Q4173"/>
      <c r="R4173"/>
      <c r="S4173" t="s">
        <v>8152</v>
      </c>
      <c r="T4173"/>
      <c r="U4173"/>
      <c r="V4173"/>
      <c r="W4173"/>
      <c r="X4173" s="397">
        <v>25</v>
      </c>
      <c r="Y4173" s="397">
        <v>151</v>
      </c>
    </row>
    <row r="4174" spans="1:25" x14ac:dyDescent="0.25">
      <c r="A4174">
        <f>'Page 1 - General Information'!$G$12</f>
        <v>101260303</v>
      </c>
      <c r="B4174" t="str">
        <f>'Page 1 - General Information'!$G$16</f>
        <v>7607</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101260303</v>
      </c>
      <c r="B4175" t="str">
        <f>'Page 1 - General Information'!$G$16</f>
        <v>7607</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101260303</v>
      </c>
      <c r="B4176" t="str">
        <f>'Page 1 - General Information'!$G$16</f>
        <v>7607</v>
      </c>
      <c r="C4176" s="395" t="s">
        <v>19068</v>
      </c>
      <c r="D4176"/>
      <c r="E4176"/>
      <c r="F4176"/>
      <c r="G4176"/>
      <c r="H4176"/>
      <c r="I4176"/>
      <c r="J4176"/>
      <c r="K4176"/>
      <c r="L4176"/>
      <c r="M4176"/>
      <c r="N4176" s="274" t="s">
        <v>4090</v>
      </c>
      <c r="O4176" s="399"/>
      <c r="P4176"/>
      <c r="Q4176" s="400">
        <f>(INDEX('Page 2 - Team Information'!$K$14:$AP$184,Y4176,X4176)*100)</f>
        <v>33</v>
      </c>
      <c r="R4176"/>
      <c r="S4176" t="s">
        <v>8155</v>
      </c>
      <c r="T4176"/>
      <c r="U4176"/>
      <c r="V4176"/>
      <c r="W4176"/>
      <c r="X4176" s="397">
        <v>29</v>
      </c>
      <c r="Y4176" s="397">
        <v>151</v>
      </c>
    </row>
    <row r="4177" spans="1:25" x14ac:dyDescent="0.25">
      <c r="A4177">
        <f>'Page 1 - General Information'!$G$12</f>
        <v>101260303</v>
      </c>
      <c r="B4177" t="str">
        <f>'Page 1 - General Information'!$G$16</f>
        <v>7607</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101260303</v>
      </c>
      <c r="B4178" t="str">
        <f>'Page 1 - General Information'!$G$16</f>
        <v>7607</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101260303</v>
      </c>
      <c r="B4179" t="str">
        <f>'Page 1 - General Information'!$G$16</f>
        <v>7607</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101260303</v>
      </c>
      <c r="B4180" t="str">
        <f>'Page 1 - General Information'!$G$16</f>
        <v>7607</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101260303</v>
      </c>
      <c r="B4181" t="str">
        <f>'Page 1 - General Information'!$G$16</f>
        <v>7607</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101260303</v>
      </c>
      <c r="B4182" t="str">
        <f>'Page 1 - General Information'!$G$16</f>
        <v>7607</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101260303</v>
      </c>
      <c r="B4183" t="str">
        <f>'Page 1 - General Information'!$G$16</f>
        <v>7607</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101260303</v>
      </c>
      <c r="B4184" t="str">
        <f>'Page 1 - General Information'!$G$16</f>
        <v>7607</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101260303</v>
      </c>
      <c r="B4185" t="str">
        <f>'Page 1 - General Information'!$G$16</f>
        <v>7607</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101260303</v>
      </c>
      <c r="B4186" t="str">
        <f>'Page 1 - General Information'!$G$16</f>
        <v>7607</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101260303</v>
      </c>
      <c r="B4187" t="str">
        <f>'Page 1 - General Information'!$G$16</f>
        <v>7607</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101260303</v>
      </c>
      <c r="B4188" t="str">
        <f>'Page 1 - General Information'!$G$16</f>
        <v>7607</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101260303</v>
      </c>
      <c r="B4189" t="str">
        <f>'Page 1 - General Information'!$G$16</f>
        <v>7607</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101260303</v>
      </c>
      <c r="B4190" t="str">
        <f>'Page 1 - General Information'!$G$16</f>
        <v>7607</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101260303</v>
      </c>
      <c r="B4191" t="str">
        <f>'Page 1 - General Information'!$G$16</f>
        <v>7607</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101260303</v>
      </c>
      <c r="B4192" t="str">
        <f>'Page 1 - General Information'!$G$16</f>
        <v>7607</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101260303</v>
      </c>
      <c r="B4193" t="str">
        <f>'Page 1 - General Information'!$G$16</f>
        <v>7607</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101260303</v>
      </c>
      <c r="B4194" t="str">
        <f>'Page 1 - General Information'!$G$16</f>
        <v>7607</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101260303</v>
      </c>
      <c r="B4195" t="str">
        <f>'Page 1 - General Information'!$G$16</f>
        <v>7607</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101260303</v>
      </c>
      <c r="B4196" t="str">
        <f>'Page 1 - General Information'!$G$16</f>
        <v>7607</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101260303</v>
      </c>
      <c r="B4197" t="str">
        <f>'Page 1 - General Information'!$G$16</f>
        <v>7607</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101260303</v>
      </c>
      <c r="B4198" t="str">
        <f>'Page 1 - General Information'!$G$16</f>
        <v>7607</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101260303</v>
      </c>
      <c r="B4199" t="str">
        <f>'Page 1 - General Information'!$G$16</f>
        <v>7607</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101260303</v>
      </c>
      <c r="B4200" t="str">
        <f>'Page 1 - General Information'!$G$16</f>
        <v>7607</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101260303</v>
      </c>
      <c r="B4201" t="str">
        <f>'Page 1 - General Information'!$G$16</f>
        <v>7607</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101260303</v>
      </c>
      <c r="B4202" t="str">
        <f>'Page 1 - General Information'!$G$16</f>
        <v>7607</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101260303</v>
      </c>
      <c r="B4203" t="str">
        <f>'Page 1 - General Information'!$G$16</f>
        <v>7607</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101260303</v>
      </c>
      <c r="B4204" t="str">
        <f>'Page 1 - General Information'!$G$16</f>
        <v>7607</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101260303</v>
      </c>
      <c r="B4205" t="str">
        <f>'Page 1 - General Information'!$G$16</f>
        <v>7607</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101260303</v>
      </c>
      <c r="B4206" t="str">
        <f>'Page 1 - General Information'!$G$16</f>
        <v>7607</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101260303</v>
      </c>
      <c r="B4207" t="str">
        <f>'Page 1 - General Information'!$G$16</f>
        <v>7607</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101260303</v>
      </c>
      <c r="B4208" t="str">
        <f>'Page 1 - General Information'!$G$16</f>
        <v>7607</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101260303</v>
      </c>
      <c r="B4209" t="str">
        <f>'Page 1 - General Information'!$G$16</f>
        <v>7607</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101260303</v>
      </c>
      <c r="B4210" t="str">
        <f>'Page 1 - General Information'!$G$16</f>
        <v>7607</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101260303</v>
      </c>
      <c r="B4211" t="str">
        <f>'Page 1 - General Information'!$G$16</f>
        <v>7607</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101260303</v>
      </c>
      <c r="B4212" t="str">
        <f>'Page 1 - General Information'!$G$16</f>
        <v>7607</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101260303</v>
      </c>
      <c r="B4213" t="str">
        <f>'Page 1 - General Information'!$G$16</f>
        <v>7607</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101260303</v>
      </c>
      <c r="B4214" t="str">
        <f>'Page 1 - General Information'!$G$16</f>
        <v>7607</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101260303</v>
      </c>
      <c r="B4215" t="str">
        <f>'Page 1 - General Information'!$G$16</f>
        <v>7607</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101260303</v>
      </c>
      <c r="B4216" t="str">
        <f>'Page 1 - General Information'!$G$16</f>
        <v>7607</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101260303</v>
      </c>
      <c r="B4217" t="str">
        <f>'Page 1 - General Information'!$G$16</f>
        <v>7607</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101260303</v>
      </c>
      <c r="B4218" t="str">
        <f>'Page 1 - General Information'!$G$16</f>
        <v>7607</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101260303</v>
      </c>
      <c r="B4219" t="str">
        <f>'Page 1 - General Information'!$G$16</f>
        <v>7607</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101260303</v>
      </c>
      <c r="B4220" t="str">
        <f>'Page 1 - General Information'!$G$16</f>
        <v>7607</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101260303</v>
      </c>
      <c r="B4221" t="str">
        <f>'Page 1 - General Information'!$G$16</f>
        <v>7607</v>
      </c>
      <c r="C4221" s="395" t="s">
        <v>19068</v>
      </c>
      <c r="D4221"/>
      <c r="E4221"/>
      <c r="F4221"/>
      <c r="G4221"/>
      <c r="H4221"/>
      <c r="I4221"/>
      <c r="J4221"/>
      <c r="K4221"/>
      <c r="L4221"/>
      <c r="M4221"/>
      <c r="N4221" t="s">
        <v>4101</v>
      </c>
      <c r="O4221" s="396">
        <f>INDEX('Page 2 - Team Information'!$K$14:$AP$184,Y4221,X4221)</f>
        <v>1</v>
      </c>
      <c r="P4221"/>
      <c r="Q4221"/>
      <c r="R4221"/>
      <c r="S4221" t="s">
        <v>8200</v>
      </c>
      <c r="T4221"/>
      <c r="U4221"/>
      <c r="V4221"/>
      <c r="W4221"/>
      <c r="X4221" s="397">
        <v>25</v>
      </c>
      <c r="Y4221" s="397">
        <v>157</v>
      </c>
    </row>
    <row r="4222" spans="1:25" x14ac:dyDescent="0.25">
      <c r="A4222">
        <f>'Page 1 - General Information'!$G$12</f>
        <v>101260303</v>
      </c>
      <c r="B4222" t="str">
        <f>'Page 1 - General Information'!$G$16</f>
        <v>7607</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101260303</v>
      </c>
      <c r="B4223" t="str">
        <f>'Page 1 - General Information'!$G$16</f>
        <v>7607</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101260303</v>
      </c>
      <c r="B4224" t="str">
        <f>'Page 1 - General Information'!$G$16</f>
        <v>7607</v>
      </c>
      <c r="C4224" s="395" t="s">
        <v>19068</v>
      </c>
      <c r="D4224"/>
      <c r="E4224"/>
      <c r="F4224"/>
      <c r="G4224"/>
      <c r="H4224"/>
      <c r="I4224"/>
      <c r="J4224"/>
      <c r="K4224"/>
      <c r="L4224"/>
      <c r="M4224"/>
      <c r="N4224" s="274" t="s">
        <v>4090</v>
      </c>
      <c r="O4224" s="399"/>
      <c r="P4224"/>
      <c r="Q4224" s="400">
        <f>(INDEX('Page 2 - Team Information'!$K$14:$AP$184,Y4224,X4224)*100)</f>
        <v>33</v>
      </c>
      <c r="R4224"/>
      <c r="S4224" t="s">
        <v>8203</v>
      </c>
      <c r="T4224"/>
      <c r="U4224"/>
      <c r="V4224"/>
      <c r="W4224"/>
      <c r="X4224" s="397">
        <v>29</v>
      </c>
      <c r="Y4224" s="397">
        <v>157</v>
      </c>
    </row>
    <row r="4225" spans="1:25" x14ac:dyDescent="0.25">
      <c r="A4225">
        <f>'Page 1 - General Information'!$G$12</f>
        <v>101260303</v>
      </c>
      <c r="B4225" t="str">
        <f>'Page 1 - General Information'!$G$16</f>
        <v>7607</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101260303</v>
      </c>
      <c r="B4226" t="str">
        <f>'Page 1 - General Information'!$G$16</f>
        <v>7607</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101260303</v>
      </c>
      <c r="B4227" t="str">
        <f>'Page 1 - General Information'!$G$16</f>
        <v>7607</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101260303</v>
      </c>
      <c r="B4228" t="str">
        <f>'Page 1 - General Information'!$G$16</f>
        <v>7607</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101260303</v>
      </c>
      <c r="B4229" t="str">
        <f>'Page 1 - General Information'!$G$16</f>
        <v>7607</v>
      </c>
      <c r="C4229" s="395" t="s">
        <v>19068</v>
      </c>
      <c r="D4229"/>
      <c r="E4229"/>
      <c r="F4229"/>
      <c r="G4229"/>
      <c r="H4229"/>
      <c r="I4229"/>
      <c r="J4229"/>
      <c r="K4229"/>
      <c r="L4229"/>
      <c r="M4229"/>
      <c r="N4229" t="s">
        <v>4101</v>
      </c>
      <c r="O4229" s="396">
        <f>INDEX('Page 2 - Team Information'!$K$14:$AP$184,Y4229,X4229)</f>
        <v>1</v>
      </c>
      <c r="P4229"/>
      <c r="Q4229"/>
      <c r="R4229"/>
      <c r="S4229" t="s">
        <v>8208</v>
      </c>
      <c r="T4229"/>
      <c r="U4229"/>
      <c r="V4229"/>
      <c r="W4229"/>
      <c r="X4229" s="397">
        <v>25</v>
      </c>
      <c r="Y4229" s="397">
        <v>158</v>
      </c>
    </row>
    <row r="4230" spans="1:25" x14ac:dyDescent="0.25">
      <c r="A4230">
        <f>'Page 1 - General Information'!$G$12</f>
        <v>101260303</v>
      </c>
      <c r="B4230" t="str">
        <f>'Page 1 - General Information'!$G$16</f>
        <v>7607</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101260303</v>
      </c>
      <c r="B4231" t="str">
        <f>'Page 1 - General Information'!$G$16</f>
        <v>7607</v>
      </c>
      <c r="C4231" s="395" t="s">
        <v>19068</v>
      </c>
      <c r="D4231"/>
      <c r="E4231"/>
      <c r="F4231"/>
      <c r="G4231"/>
      <c r="H4231"/>
      <c r="I4231"/>
      <c r="J4231"/>
      <c r="K4231"/>
      <c r="L4231"/>
      <c r="M4231"/>
      <c r="N4231" t="s">
        <v>4101</v>
      </c>
      <c r="O4231" s="396">
        <f>INDEX('Page 2 - Team Information'!$K$14:$AP$184,Y4231,X4231)</f>
        <v>1</v>
      </c>
      <c r="P4231"/>
      <c r="Q4231"/>
      <c r="R4231"/>
      <c r="S4231" t="s">
        <v>8210</v>
      </c>
      <c r="T4231"/>
      <c r="U4231"/>
      <c r="V4231"/>
      <c r="W4231"/>
      <c r="X4231" s="397">
        <v>27</v>
      </c>
      <c r="Y4231" s="397">
        <v>158</v>
      </c>
    </row>
    <row r="4232" spans="1:25" x14ac:dyDescent="0.25">
      <c r="A4232">
        <f>'Page 1 - General Information'!$G$12</f>
        <v>101260303</v>
      </c>
      <c r="B4232" t="str">
        <f>'Page 1 - General Information'!$G$16</f>
        <v>7607</v>
      </c>
      <c r="C4232" s="395" t="s">
        <v>19068</v>
      </c>
      <c r="D4232"/>
      <c r="E4232"/>
      <c r="F4232"/>
      <c r="G4232"/>
      <c r="H4232"/>
      <c r="I4232"/>
      <c r="J4232"/>
      <c r="K4232"/>
      <c r="L4232"/>
      <c r="M4232"/>
      <c r="N4232" s="274" t="s">
        <v>4090</v>
      </c>
      <c r="O4232" s="399"/>
      <c r="P4232"/>
      <c r="Q4232" s="400">
        <f>(INDEX('Page 2 - Team Information'!$K$14:$AP$184,Y4232,X4232)*100)</f>
        <v>33</v>
      </c>
      <c r="R4232"/>
      <c r="S4232" t="s">
        <v>8211</v>
      </c>
      <c r="T4232"/>
      <c r="U4232"/>
      <c r="V4232"/>
      <c r="W4232"/>
      <c r="X4232" s="397">
        <v>29</v>
      </c>
      <c r="Y4232" s="397">
        <v>158</v>
      </c>
    </row>
    <row r="4233" spans="1:25" x14ac:dyDescent="0.25">
      <c r="A4233">
        <f>'Page 1 - General Information'!$G$12</f>
        <v>101260303</v>
      </c>
      <c r="B4233" t="str">
        <f>'Page 1 - General Information'!$G$16</f>
        <v>7607</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101260303</v>
      </c>
      <c r="B4234" t="str">
        <f>'Page 1 - General Information'!$G$16</f>
        <v>7607</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101260303</v>
      </c>
      <c r="B4235" t="str">
        <f>'Page 1 - General Information'!$G$16</f>
        <v>7607</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101260303</v>
      </c>
      <c r="B4236" t="str">
        <f>'Page 1 - General Information'!$G$16</f>
        <v>7607</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101260303</v>
      </c>
      <c r="B4237" t="str">
        <f>'Page 1 - General Information'!$G$16</f>
        <v>7607</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101260303</v>
      </c>
      <c r="B4238" t="str">
        <f>'Page 1 - General Information'!$G$16</f>
        <v>7607</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101260303</v>
      </c>
      <c r="B4239" t="str">
        <f>'Page 1 - General Information'!$G$16</f>
        <v>7607</v>
      </c>
      <c r="C4239" s="395" t="s">
        <v>19068</v>
      </c>
      <c r="D4239"/>
      <c r="E4239"/>
      <c r="F4239"/>
      <c r="G4239"/>
      <c r="H4239"/>
      <c r="I4239"/>
      <c r="J4239"/>
      <c r="K4239"/>
      <c r="L4239"/>
      <c r="M4239"/>
      <c r="N4239" t="s">
        <v>4101</v>
      </c>
      <c r="O4239" s="396">
        <f>INDEX('Page 2 - Team Information'!$K$14:$AP$184,Y4239,X4239)</f>
        <v>1</v>
      </c>
      <c r="P4239"/>
      <c r="Q4239"/>
      <c r="R4239"/>
      <c r="S4239" t="s">
        <v>10204</v>
      </c>
      <c r="T4239"/>
      <c r="U4239"/>
      <c r="V4239"/>
      <c r="W4239"/>
      <c r="X4239" s="397">
        <v>27</v>
      </c>
      <c r="Y4239" s="397">
        <v>159</v>
      </c>
    </row>
    <row r="4240" spans="1:25" x14ac:dyDescent="0.25">
      <c r="A4240">
        <f>'Page 1 - General Information'!$G$12</f>
        <v>101260303</v>
      </c>
      <c r="B4240" t="str">
        <f>'Page 1 - General Information'!$G$16</f>
        <v>7607</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101260303</v>
      </c>
      <c r="B4241" t="str">
        <f>'Page 1 - General Information'!$G$16</f>
        <v>7607</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101260303</v>
      </c>
      <c r="B4242" t="str">
        <f>'Page 1 - General Information'!$G$16</f>
        <v>7607</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101260303</v>
      </c>
      <c r="B4243" t="str">
        <f>'Page 1 - General Information'!$G$16</f>
        <v>7607</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101260303</v>
      </c>
      <c r="B4244" t="str">
        <f>'Page 1 - General Information'!$G$16</f>
        <v>7607</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101260303</v>
      </c>
      <c r="B4245" t="str">
        <f>'Page 1 - General Information'!$G$16</f>
        <v>7607</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101260303</v>
      </c>
      <c r="B4246" t="str">
        <f>'Page 1 - General Information'!$G$16</f>
        <v>7607</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101260303</v>
      </c>
      <c r="B4247" t="str">
        <f>'Page 1 - General Information'!$G$16</f>
        <v>7607</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101260303</v>
      </c>
      <c r="B4248" t="str">
        <f>'Page 1 - General Information'!$G$16</f>
        <v>7607</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101260303</v>
      </c>
      <c r="B4249" t="str">
        <f>'Page 1 - General Information'!$G$16</f>
        <v>7607</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101260303</v>
      </c>
      <c r="B4250" t="str">
        <f>'Page 1 - General Information'!$G$16</f>
        <v>7607</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101260303</v>
      </c>
      <c r="B4251" t="str">
        <f>'Page 1 - General Information'!$G$16</f>
        <v>7607</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101260303</v>
      </c>
      <c r="B4252" t="str">
        <f>'Page 1 - General Information'!$G$16</f>
        <v>7607</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101260303</v>
      </c>
      <c r="B4253" t="str">
        <f>'Page 1 - General Information'!$G$16</f>
        <v>7607</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101260303</v>
      </c>
      <c r="B4254" t="str">
        <f>'Page 1 - General Information'!$G$16</f>
        <v>7607</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101260303</v>
      </c>
      <c r="B4255" t="str">
        <f>'Page 1 - General Information'!$G$16</f>
        <v>7607</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101260303</v>
      </c>
      <c r="B4256" t="str">
        <f>'Page 1 - General Information'!$G$16</f>
        <v>7607</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101260303</v>
      </c>
      <c r="B4257" t="str">
        <f>'Page 1 - General Information'!$G$16</f>
        <v>7607</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101260303</v>
      </c>
      <c r="B4258" t="str">
        <f>'Page 1 - General Information'!$G$16</f>
        <v>7607</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101260303</v>
      </c>
      <c r="B4259" t="str">
        <f>'Page 1 - General Information'!$G$16</f>
        <v>7607</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101260303</v>
      </c>
      <c r="B4260" t="str">
        <f>'Page 1 - General Information'!$G$16</f>
        <v>7607</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101260303</v>
      </c>
      <c r="B4261" t="str">
        <f>'Page 1 - General Information'!$G$16</f>
        <v>7607</v>
      </c>
      <c r="C4261" s="395" t="s">
        <v>19068</v>
      </c>
      <c r="D4261"/>
      <c r="E4261"/>
      <c r="F4261"/>
      <c r="G4261"/>
      <c r="H4261"/>
      <c r="I4261"/>
      <c r="J4261"/>
      <c r="K4261"/>
      <c r="L4261"/>
      <c r="M4261"/>
      <c r="N4261" t="s">
        <v>4101</v>
      </c>
      <c r="O4261" s="396">
        <f>INDEX('Page 2 - Team Information'!$K$14:$AP$184,Y4261,X4261)</f>
        <v>1</v>
      </c>
      <c r="P4261"/>
      <c r="Q4261"/>
      <c r="R4261"/>
      <c r="S4261" t="s">
        <v>8232</v>
      </c>
      <c r="T4261"/>
      <c r="U4261"/>
      <c r="V4261"/>
      <c r="W4261"/>
      <c r="X4261" s="397">
        <v>25</v>
      </c>
      <c r="Y4261" s="397">
        <v>162</v>
      </c>
    </row>
    <row r="4262" spans="1:25" x14ac:dyDescent="0.25">
      <c r="A4262">
        <f>'Page 1 - General Information'!$G$12</f>
        <v>101260303</v>
      </c>
      <c r="B4262" t="str">
        <f>'Page 1 - General Information'!$G$16</f>
        <v>7607</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101260303</v>
      </c>
      <c r="B4263" t="str">
        <f>'Page 1 - General Information'!$G$16</f>
        <v>7607</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101260303</v>
      </c>
      <c r="B4264" t="str">
        <f>'Page 1 - General Information'!$G$16</f>
        <v>7607</v>
      </c>
      <c r="C4264" s="395" t="s">
        <v>19068</v>
      </c>
      <c r="D4264"/>
      <c r="E4264"/>
      <c r="F4264"/>
      <c r="G4264"/>
      <c r="H4264"/>
      <c r="I4264"/>
      <c r="J4264"/>
      <c r="K4264"/>
      <c r="L4264"/>
      <c r="M4264"/>
      <c r="N4264" s="274" t="s">
        <v>4090</v>
      </c>
      <c r="O4264" s="399"/>
      <c r="P4264"/>
      <c r="Q4264" s="400">
        <f>(INDEX('Page 2 - Team Information'!$K$14:$AP$184,Y4264,X4264)*100)</f>
        <v>33</v>
      </c>
      <c r="R4264"/>
      <c r="S4264" t="s">
        <v>8235</v>
      </c>
      <c r="T4264"/>
      <c r="U4264"/>
      <c r="V4264"/>
      <c r="W4264"/>
      <c r="X4264" s="397">
        <v>29</v>
      </c>
      <c r="Y4264" s="397">
        <v>162</v>
      </c>
    </row>
    <row r="4265" spans="1:25" x14ac:dyDescent="0.25">
      <c r="A4265">
        <f>'Page 1 - General Information'!$G$12</f>
        <v>101260303</v>
      </c>
      <c r="B4265" t="str">
        <f>'Page 1 - General Information'!$G$16</f>
        <v>7607</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101260303</v>
      </c>
      <c r="B4266" t="str">
        <f>'Page 1 - General Information'!$G$16</f>
        <v>7607</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101260303</v>
      </c>
      <c r="B4267" t="str">
        <f>'Page 1 - General Information'!$G$16</f>
        <v>7607</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101260303</v>
      </c>
      <c r="B4268" t="str">
        <f>'Page 1 - General Information'!$G$16</f>
        <v>7607</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101260303</v>
      </c>
      <c r="B4269" t="str">
        <f>'Page 1 - General Information'!$G$16</f>
        <v>7607</v>
      </c>
      <c r="C4269" s="395" t="s">
        <v>19068</v>
      </c>
      <c r="D4269"/>
      <c r="E4269"/>
      <c r="F4269"/>
      <c r="G4269"/>
      <c r="H4269"/>
      <c r="I4269"/>
      <c r="J4269"/>
      <c r="K4269"/>
      <c r="L4269"/>
      <c r="M4269"/>
      <c r="N4269" t="s">
        <v>4101</v>
      </c>
      <c r="O4269" s="396">
        <f>INDEX('Page 2 - Team Information'!$K$14:$AP$184,Y4269,X4269)</f>
        <v>1</v>
      </c>
      <c r="P4269"/>
      <c r="Q4269"/>
      <c r="R4269"/>
      <c r="S4269" t="s">
        <v>8240</v>
      </c>
      <c r="T4269"/>
      <c r="U4269"/>
      <c r="V4269"/>
      <c r="W4269"/>
      <c r="X4269" s="397">
        <v>25</v>
      </c>
      <c r="Y4269" s="397">
        <v>163</v>
      </c>
    </row>
    <row r="4270" spans="1:25" x14ac:dyDescent="0.25">
      <c r="A4270">
        <f>'Page 1 - General Information'!$G$12</f>
        <v>101260303</v>
      </c>
      <c r="B4270" t="str">
        <f>'Page 1 - General Information'!$G$16</f>
        <v>7607</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101260303</v>
      </c>
      <c r="B4271" t="str">
        <f>'Page 1 - General Information'!$G$16</f>
        <v>7607</v>
      </c>
      <c r="C4271" s="395" t="s">
        <v>19068</v>
      </c>
      <c r="D4271"/>
      <c r="E4271"/>
      <c r="F4271"/>
      <c r="G4271"/>
      <c r="H4271"/>
      <c r="I4271"/>
      <c r="J4271"/>
      <c r="K4271"/>
      <c r="L4271"/>
      <c r="M4271"/>
      <c r="N4271" t="s">
        <v>4101</v>
      </c>
      <c r="O4271" s="396">
        <f>INDEX('Page 2 - Team Information'!$K$14:$AP$184,Y4271,X4271)</f>
        <v>2</v>
      </c>
      <c r="P4271"/>
      <c r="Q4271"/>
      <c r="R4271"/>
      <c r="S4271" t="s">
        <v>8242</v>
      </c>
      <c r="T4271"/>
      <c r="U4271"/>
      <c r="V4271"/>
      <c r="W4271"/>
      <c r="X4271" s="397">
        <v>27</v>
      </c>
      <c r="Y4271" s="397">
        <v>163</v>
      </c>
    </row>
    <row r="4272" spans="1:25" x14ac:dyDescent="0.25">
      <c r="A4272">
        <f>'Page 1 - General Information'!$G$12</f>
        <v>101260303</v>
      </c>
      <c r="B4272" t="str">
        <f>'Page 1 - General Information'!$G$16</f>
        <v>7607</v>
      </c>
      <c r="C4272" s="395" t="s">
        <v>19068</v>
      </c>
      <c r="D4272"/>
      <c r="E4272"/>
      <c r="F4272"/>
      <c r="G4272"/>
      <c r="H4272"/>
      <c r="I4272"/>
      <c r="J4272"/>
      <c r="K4272"/>
      <c r="L4272"/>
      <c r="M4272"/>
      <c r="N4272" s="274" t="s">
        <v>4090</v>
      </c>
      <c r="O4272" s="399"/>
      <c r="P4272"/>
      <c r="Q4272" s="400">
        <f>(INDEX('Page 2 - Team Information'!$K$14:$AP$184,Y4272,X4272)*100)</f>
        <v>33</v>
      </c>
      <c r="R4272"/>
      <c r="S4272" t="s">
        <v>8243</v>
      </c>
      <c r="T4272"/>
      <c r="U4272"/>
      <c r="V4272"/>
      <c r="W4272"/>
      <c r="X4272" s="397">
        <v>29</v>
      </c>
      <c r="Y4272" s="397">
        <v>163</v>
      </c>
    </row>
    <row r="4273" spans="1:25" x14ac:dyDescent="0.25">
      <c r="A4273">
        <f>'Page 1 - General Information'!$G$12</f>
        <v>101260303</v>
      </c>
      <c r="B4273" t="str">
        <f>'Page 1 - General Information'!$G$16</f>
        <v>7607</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101260303</v>
      </c>
      <c r="B4274" t="str">
        <f>'Page 1 - General Information'!$G$16</f>
        <v>7607</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101260303</v>
      </c>
      <c r="B4275" t="str">
        <f>'Page 1 - General Information'!$G$16</f>
        <v>7607</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101260303</v>
      </c>
      <c r="B4276" t="str">
        <f>'Page 1 - General Information'!$G$16</f>
        <v>7607</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101260303</v>
      </c>
      <c r="B4277" t="str">
        <f>'Page 1 - General Information'!$G$16</f>
        <v>7607</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101260303</v>
      </c>
      <c r="B4278" t="str">
        <f>'Page 1 - General Information'!$G$16</f>
        <v>7607</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101260303</v>
      </c>
      <c r="B4279" t="str">
        <f>'Page 1 - General Information'!$G$16</f>
        <v>7607</v>
      </c>
      <c r="C4279" s="395" t="s">
        <v>19068</v>
      </c>
      <c r="D4279"/>
      <c r="E4279"/>
      <c r="F4279"/>
      <c r="G4279"/>
      <c r="H4279"/>
      <c r="I4279"/>
      <c r="J4279"/>
      <c r="K4279"/>
      <c r="L4279"/>
      <c r="M4279"/>
      <c r="N4279" t="s">
        <v>4101</v>
      </c>
      <c r="O4279" s="396">
        <f>INDEX('Page 2 - Team Information'!$K$14:$AP$184,Y4279,X4279)</f>
        <v>1</v>
      </c>
      <c r="P4279"/>
      <c r="Q4279"/>
      <c r="R4279"/>
      <c r="S4279" t="s">
        <v>8250</v>
      </c>
      <c r="T4279"/>
      <c r="U4279"/>
      <c r="V4279"/>
      <c r="W4279"/>
      <c r="X4279" s="397">
        <v>27</v>
      </c>
      <c r="Y4279" s="397">
        <v>164</v>
      </c>
    </row>
    <row r="4280" spans="1:25" x14ac:dyDescent="0.25">
      <c r="A4280">
        <f>'Page 1 - General Information'!$G$12</f>
        <v>101260303</v>
      </c>
      <c r="B4280" t="str">
        <f>'Page 1 - General Information'!$G$16</f>
        <v>7607</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101260303</v>
      </c>
      <c r="B4281" t="str">
        <f>'Page 1 - General Information'!$G$16</f>
        <v>7607</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101260303</v>
      </c>
      <c r="B4282" t="str">
        <f>'Page 1 - General Information'!$G$16</f>
        <v>7607</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101260303</v>
      </c>
      <c r="B4283" t="str">
        <f>'Page 1 - General Information'!$G$16</f>
        <v>7607</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101260303</v>
      </c>
      <c r="B4284" t="str">
        <f>'Page 1 - General Information'!$G$16</f>
        <v>7607</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101260303</v>
      </c>
      <c r="B4285" t="str">
        <f>'Page 1 - General Information'!$G$16</f>
        <v>7607</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101260303</v>
      </c>
      <c r="B4286" t="str">
        <f>'Page 1 - General Information'!$G$16</f>
        <v>7607</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101260303</v>
      </c>
      <c r="B4287" t="str">
        <f>'Page 1 - General Information'!$G$16</f>
        <v>7607</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101260303</v>
      </c>
      <c r="B4288" t="str">
        <f>'Page 1 - General Information'!$G$16</f>
        <v>7607</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101260303</v>
      </c>
      <c r="B4289" t="str">
        <f>'Page 1 - General Information'!$G$16</f>
        <v>7607</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101260303</v>
      </c>
      <c r="B4290" t="str">
        <f>'Page 1 - General Information'!$G$16</f>
        <v>7607</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101260303</v>
      </c>
      <c r="B4291" t="str">
        <f>'Page 1 - General Information'!$G$16</f>
        <v>7607</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101260303</v>
      </c>
      <c r="B4292" t="str">
        <f>'Page 1 - General Information'!$G$16</f>
        <v>7607</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101260303</v>
      </c>
      <c r="B4293" t="str">
        <f>'Page 1 - General Information'!$G$16</f>
        <v>7607</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101260303</v>
      </c>
      <c r="B4294" t="str">
        <f>'Page 1 - General Information'!$G$16</f>
        <v>7607</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101260303</v>
      </c>
      <c r="B4295" t="str">
        <f>'Page 1 - General Information'!$G$16</f>
        <v>7607</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101260303</v>
      </c>
      <c r="B4296" t="str">
        <f>'Page 1 - General Information'!$G$16</f>
        <v>7607</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101260303</v>
      </c>
      <c r="B4297" t="str">
        <f>'Page 1 - General Information'!$G$16</f>
        <v>7607</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101260303</v>
      </c>
      <c r="B4298" t="str">
        <f>'Page 1 - General Information'!$G$16</f>
        <v>7607</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101260303</v>
      </c>
      <c r="B4299" t="str">
        <f>'Page 1 - General Information'!$G$16</f>
        <v>7607</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101260303</v>
      </c>
      <c r="B4300" t="str">
        <f>'Page 1 - General Information'!$G$16</f>
        <v>7607</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101260303</v>
      </c>
      <c r="B4301" t="str">
        <f>'Page 1 - General Information'!$G$16</f>
        <v>7607</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101260303</v>
      </c>
      <c r="B4302" t="str">
        <f>'Page 1 - General Information'!$G$16</f>
        <v>7607</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101260303</v>
      </c>
      <c r="B4303" t="str">
        <f>'Page 1 - General Information'!$G$16</f>
        <v>7607</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101260303</v>
      </c>
      <c r="B4304" t="str">
        <f>'Page 1 - General Information'!$G$16</f>
        <v>7607</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101260303</v>
      </c>
      <c r="B4305" t="str">
        <f>'Page 1 - General Information'!$G$16</f>
        <v>7607</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101260303</v>
      </c>
      <c r="B4306" t="str">
        <f>'Page 1 - General Information'!$G$16</f>
        <v>7607</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101260303</v>
      </c>
      <c r="B4307" t="str">
        <f>'Page 1 - General Information'!$G$16</f>
        <v>7607</v>
      </c>
      <c r="C4307" s="395" t="s">
        <v>19068</v>
      </c>
      <c r="D4307"/>
      <c r="E4307"/>
      <c r="F4307"/>
      <c r="G4307"/>
      <c r="H4307"/>
      <c r="I4307"/>
      <c r="J4307"/>
      <c r="K4307"/>
      <c r="L4307"/>
      <c r="M4307"/>
      <c r="N4307" t="s">
        <v>4090</v>
      </c>
      <c r="O4307" s="399"/>
      <c r="P4307"/>
      <c r="Q4307" s="400">
        <f>('Page 2 - Team Information'!AM12)*100</f>
        <v>825</v>
      </c>
      <c r="R4307"/>
      <c r="S4307" t="s">
        <v>2830</v>
      </c>
      <c r="T4307"/>
      <c r="U4307"/>
      <c r="V4307"/>
      <c r="W4307"/>
      <c r="X4307" s="397"/>
      <c r="Y4307" s="397"/>
    </row>
    <row r="4308" spans="1:25" x14ac:dyDescent="0.25">
      <c r="A4308">
        <f>'Page 1 - General Information'!$G$12</f>
        <v>101260303</v>
      </c>
      <c r="B4308" t="str">
        <f>'Page 1 - General Information'!$G$16</f>
        <v>7607</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101260303</v>
      </c>
      <c r="B4309" t="str">
        <f>'Page 1 - General Information'!$G$16</f>
        <v>7607</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101260303</v>
      </c>
      <c r="B4310" t="str">
        <f>'Page 1 - General Information'!$G$16</f>
        <v>7607</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101260303</v>
      </c>
      <c r="B4311" t="str">
        <f>'Page 1 - General Information'!$G$16</f>
        <v>7607</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101260303</v>
      </c>
      <c r="B4312" t="str">
        <f>'Page 1 - General Information'!$G$16</f>
        <v>7607</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101260303</v>
      </c>
      <c r="B4313" t="str">
        <f>'Page 1 - General Information'!$G$16</f>
        <v>7607</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101260303</v>
      </c>
      <c r="B4314" t="str">
        <f>'Page 1 - General Information'!$G$16</f>
        <v>7607</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101260303</v>
      </c>
      <c r="B4315" t="str">
        <f>'Page 1 - General Information'!$G$16</f>
        <v>7607</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101260303</v>
      </c>
      <c r="B4316" t="str">
        <f>'Page 1 - General Information'!$G$16</f>
        <v>7607</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101260303</v>
      </c>
      <c r="B4317" t="str">
        <f>'Page 1 - General Information'!$G$16</f>
        <v>7607</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101260303</v>
      </c>
      <c r="B4318" t="str">
        <f>'Page 1 - General Information'!$G$16</f>
        <v>7607</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101260303</v>
      </c>
      <c r="B4319" t="str">
        <f>'Page 1 - General Information'!$G$16</f>
        <v>7607</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101260303</v>
      </c>
      <c r="B4320" t="str">
        <f>'Page 1 - General Information'!$G$16</f>
        <v>7607</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101260303</v>
      </c>
      <c r="B4321" t="str">
        <f>'Page 1 - General Information'!$G$16</f>
        <v>7607</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101260303</v>
      </c>
      <c r="B4322" t="str">
        <f>'Page 1 - General Information'!$G$16</f>
        <v>7607</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101260303</v>
      </c>
      <c r="B4323" t="str">
        <f>'Page 1 - General Information'!$G$16</f>
        <v>7607</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101260303</v>
      </c>
      <c r="B4324" t="str">
        <f>'Page 1 - General Information'!$G$16</f>
        <v>7607</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101260303</v>
      </c>
      <c r="B4325" t="str">
        <f>'Page 1 - General Information'!$G$16</f>
        <v>7607</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101260303</v>
      </c>
      <c r="B4326" t="str">
        <f>'Page 1 - General Information'!$G$16</f>
        <v>7607</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101260303</v>
      </c>
      <c r="B4327" t="str">
        <f>'Page 1 - General Information'!$G$16</f>
        <v>7607</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101260303</v>
      </c>
      <c r="B4328" t="str">
        <f>'Page 1 - General Information'!$G$16</f>
        <v>7607</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101260303</v>
      </c>
      <c r="B4329" t="str">
        <f>'Page 1 - General Information'!$G$16</f>
        <v>7607</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101260303</v>
      </c>
      <c r="B4330" t="str">
        <f>'Page 1 - General Information'!$G$16</f>
        <v>7607</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101260303</v>
      </c>
      <c r="B4331" t="str">
        <f>'Page 1 - General Information'!$G$16</f>
        <v>7607</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101260303</v>
      </c>
      <c r="B4332" t="str">
        <f>'Page 1 - General Information'!$G$16</f>
        <v>7607</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101260303</v>
      </c>
      <c r="B4333" t="str">
        <f>'Page 1 - General Information'!$G$16</f>
        <v>7607</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101260303</v>
      </c>
      <c r="B4334" t="str">
        <f>'Page 1 - General Information'!$G$16</f>
        <v>7607</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101260303</v>
      </c>
      <c r="B4335" t="str">
        <f>'Page 1 - General Information'!$G$16</f>
        <v>7607</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101260303</v>
      </c>
      <c r="B4336" t="str">
        <f>'Page 1 - General Information'!$G$16</f>
        <v>7607</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101260303</v>
      </c>
      <c r="B4337" t="str">
        <f>'Page 1 - General Information'!$G$16</f>
        <v>7607</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101260303</v>
      </c>
      <c r="B4338" t="str">
        <f>'Page 1 - General Information'!$G$16</f>
        <v>7607</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101260303</v>
      </c>
      <c r="B4339" t="str">
        <f>'Page 1 - General Information'!$G$16</f>
        <v>7607</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101260303</v>
      </c>
      <c r="B4340" t="str">
        <f>'Page 1 - General Information'!$G$16</f>
        <v>7607</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101260303</v>
      </c>
      <c r="B4341" t="str">
        <f>'Page 1 - General Information'!$G$16</f>
        <v>7607</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101260303</v>
      </c>
      <c r="B4342" t="str">
        <f>'Page 1 - General Information'!$G$16</f>
        <v>7607</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101260303</v>
      </c>
      <c r="B4343" t="str">
        <f>'Page 1 - General Information'!$G$16</f>
        <v>7607</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101260303</v>
      </c>
      <c r="B4344" t="str">
        <f>'Page 1 - General Information'!$G$16</f>
        <v>7607</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101260303</v>
      </c>
      <c r="B4345" t="str">
        <f>'Page 1 - General Information'!$G$16</f>
        <v>7607</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101260303</v>
      </c>
      <c r="B4346" t="str">
        <f>'Page 1 - General Information'!$G$16</f>
        <v>7607</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101260303</v>
      </c>
      <c r="B4347" t="str">
        <f>'Page 1 - General Information'!$G$16</f>
        <v>7607</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101260303</v>
      </c>
      <c r="B4348" t="str">
        <f>'Page 1 - General Information'!$G$16</f>
        <v>7607</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101260303</v>
      </c>
      <c r="B4349" t="str">
        <f>'Page 1 - General Information'!$G$16</f>
        <v>7607</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101260303</v>
      </c>
      <c r="B4350" t="str">
        <f>'Page 1 - General Information'!$G$16</f>
        <v>7607</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101260303</v>
      </c>
      <c r="B4351" t="str">
        <f>'Page 1 - General Information'!$G$16</f>
        <v>7607</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101260303</v>
      </c>
      <c r="B4352" t="str">
        <f>'Page 1 - General Information'!$G$16</f>
        <v>7607</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101260303</v>
      </c>
      <c r="B4353" t="str">
        <f>'Page 1 - General Information'!$G$16</f>
        <v>7607</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101260303</v>
      </c>
      <c r="B4354" t="str">
        <f>'Page 1 - General Information'!$G$16</f>
        <v>7607</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101260303</v>
      </c>
      <c r="B4355" t="str">
        <f>'Page 1 - General Information'!$G$16</f>
        <v>7607</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101260303</v>
      </c>
      <c r="B4356" t="str">
        <f>'Page 1 - General Information'!$G$16</f>
        <v>7607</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101260303</v>
      </c>
      <c r="B4357" t="str">
        <f>'Page 1 - General Information'!$G$16</f>
        <v>7607</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101260303</v>
      </c>
      <c r="B4358" t="str">
        <f>'Page 1 - General Information'!$G$16</f>
        <v>7607</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101260303</v>
      </c>
      <c r="B4359" t="str">
        <f>'Page 1 - General Information'!$G$16</f>
        <v>7607</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101260303</v>
      </c>
      <c r="B4360" t="str">
        <f>'Page 1 - General Information'!$G$16</f>
        <v>7607</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101260303</v>
      </c>
      <c r="B4361" t="str">
        <f>'Page 1 - General Information'!$G$16</f>
        <v>7607</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101260303</v>
      </c>
      <c r="B4362" t="str">
        <f>'Page 1 - General Information'!$G$16</f>
        <v>7607</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101260303</v>
      </c>
      <c r="B4363" t="str">
        <f>'Page 1 - General Information'!$G$16</f>
        <v>7607</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101260303</v>
      </c>
      <c r="B4364" t="str">
        <f>'Page 1 - General Information'!$G$16</f>
        <v>7607</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101260303</v>
      </c>
      <c r="B4365" t="str">
        <f>'Page 1 - General Information'!$G$16</f>
        <v>7607</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101260303</v>
      </c>
      <c r="B4366" t="str">
        <f>'Page 1 - General Information'!$G$16</f>
        <v>7607</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101260303</v>
      </c>
      <c r="B4367" t="str">
        <f>'Page 1 - General Information'!$G$16</f>
        <v>7607</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101260303</v>
      </c>
      <c r="B4368" t="str">
        <f>'Page 1 - General Information'!$G$16</f>
        <v>7607</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101260303</v>
      </c>
      <c r="B4369" t="str">
        <f>'Page 1 - General Information'!$G$16</f>
        <v>7607</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101260303</v>
      </c>
      <c r="B4370" t="str">
        <f>'Page 1 - General Information'!$G$16</f>
        <v>7607</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101260303</v>
      </c>
      <c r="B4371" t="str">
        <f>'Page 1 - General Information'!$G$16</f>
        <v>7607</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101260303</v>
      </c>
      <c r="B4372" t="str">
        <f>'Page 1 - General Information'!$G$16</f>
        <v>7607</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101260303</v>
      </c>
      <c r="B4373" t="str">
        <f>'Page 1 - General Information'!$G$16</f>
        <v>7607</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101260303</v>
      </c>
      <c r="B4374" t="str">
        <f>'Page 1 - General Information'!$G$16</f>
        <v>7607</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101260303</v>
      </c>
      <c r="B4375" t="str">
        <f>'Page 1 - General Information'!$G$16</f>
        <v>7607</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101260303</v>
      </c>
      <c r="B4376" t="str">
        <f>'Page 1 - General Information'!$G$16</f>
        <v>7607</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101260303</v>
      </c>
      <c r="B4377" t="str">
        <f>'Page 1 - General Information'!$G$16</f>
        <v>7607</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101260303</v>
      </c>
      <c r="B4378" t="str">
        <f>'Page 1 - General Information'!$G$16</f>
        <v>7607</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101260303</v>
      </c>
      <c r="B4379" t="str">
        <f>'Page 1 - General Information'!$G$16</f>
        <v>7607</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101260303</v>
      </c>
      <c r="B4380" t="str">
        <f>'Page 1 - General Information'!$G$16</f>
        <v>7607</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101260303</v>
      </c>
      <c r="B4381" t="str">
        <f>'Page 1 - General Information'!$G$16</f>
        <v>7607</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101260303</v>
      </c>
      <c r="B4382" t="str">
        <f>'Page 1 - General Information'!$G$16</f>
        <v>7607</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101260303</v>
      </c>
      <c r="B4383" t="str">
        <f>'Page 1 - General Information'!$G$16</f>
        <v>7607</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101260303</v>
      </c>
      <c r="B4384" t="str">
        <f>'Page 1 - General Information'!$G$16</f>
        <v>7607</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101260303</v>
      </c>
      <c r="B4385" t="str">
        <f>'Page 1 - General Information'!$G$16</f>
        <v>7607</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101260303</v>
      </c>
      <c r="B4386" t="str">
        <f>'Page 1 - General Information'!$G$16</f>
        <v>7607</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101260303</v>
      </c>
      <c r="B4387" t="str">
        <f>'Page 1 - General Information'!$G$16</f>
        <v>7607</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101260303</v>
      </c>
      <c r="B4388" t="str">
        <f>'Page 1 - General Information'!$G$16</f>
        <v>7607</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101260303</v>
      </c>
      <c r="B4389" t="str">
        <f>'Page 1 - General Information'!$G$16</f>
        <v>7607</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101260303</v>
      </c>
      <c r="B4390" t="str">
        <f>'Page 1 - General Information'!$G$16</f>
        <v>7607</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101260303</v>
      </c>
      <c r="B4391" t="str">
        <f>'Page 1 - General Information'!$G$16</f>
        <v>7607</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101260303</v>
      </c>
      <c r="B4392" t="str">
        <f>'Page 1 - General Information'!$G$16</f>
        <v>7607</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101260303</v>
      </c>
      <c r="B4393" t="str">
        <f>'Page 1 - General Information'!$G$16</f>
        <v>7607</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101260303</v>
      </c>
      <c r="B4394" t="str">
        <f>'Page 1 - General Information'!$G$16</f>
        <v>7607</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101260303</v>
      </c>
      <c r="B4395" t="str">
        <f>'Page 1 - General Information'!$G$16</f>
        <v>7607</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101260303</v>
      </c>
      <c r="B4396" t="str">
        <f>'Page 1 - General Information'!$G$16</f>
        <v>7607</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101260303</v>
      </c>
      <c r="B4397" t="str">
        <f>'Page 1 - General Information'!$G$16</f>
        <v>7607</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101260303</v>
      </c>
      <c r="B4398" t="str">
        <f>'Page 1 - General Information'!$G$16</f>
        <v>7607</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101260303</v>
      </c>
      <c r="B4399" t="str">
        <f>'Page 1 - General Information'!$G$16</f>
        <v>7607</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101260303</v>
      </c>
      <c r="B4400" t="str">
        <f>'Page 1 - General Information'!$G$16</f>
        <v>7607</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101260303</v>
      </c>
      <c r="B4401" t="str">
        <f>'Page 1 - General Information'!$G$16</f>
        <v>7607</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101260303</v>
      </c>
      <c r="B4402" t="str">
        <f>'Page 1 - General Information'!$G$16</f>
        <v>7607</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101260303</v>
      </c>
      <c r="B4403" t="str">
        <f>'Page 1 - General Information'!$G$16</f>
        <v>7607</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101260303</v>
      </c>
      <c r="B4404" t="str">
        <f>'Page 1 - General Information'!$G$16</f>
        <v>7607</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101260303</v>
      </c>
      <c r="B4405" t="str">
        <f>'Page 1 - General Information'!$G$16</f>
        <v>7607</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101260303</v>
      </c>
      <c r="B4406" t="str">
        <f>'Page 1 - General Information'!$G$16</f>
        <v>7607</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101260303</v>
      </c>
      <c r="B4407" t="str">
        <f>'Page 1 - General Information'!$G$16</f>
        <v>7607</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101260303</v>
      </c>
      <c r="B4408" t="str">
        <f>'Page 1 - General Information'!$G$16</f>
        <v>7607</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101260303</v>
      </c>
      <c r="B4409" t="str">
        <f>'Page 1 - General Information'!$G$16</f>
        <v>7607</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101260303</v>
      </c>
      <c r="B4410" t="str">
        <f>'Page 1 - General Information'!$G$16</f>
        <v>7607</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101260303</v>
      </c>
      <c r="B4411" t="str">
        <f>'Page 1 - General Information'!$G$16</f>
        <v>7607</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101260303</v>
      </c>
      <c r="B4412" t="str">
        <f>'Page 1 - General Information'!$G$16</f>
        <v>7607</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101260303</v>
      </c>
      <c r="B4413" t="str">
        <f>'Page 1 - General Information'!$G$16</f>
        <v>7607</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101260303</v>
      </c>
      <c r="B4414" t="str">
        <f>'Page 1 - General Information'!$G$16</f>
        <v>7607</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101260303</v>
      </c>
      <c r="B4415" t="str">
        <f>'Page 1 - General Information'!$G$16</f>
        <v>7607</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101260303</v>
      </c>
      <c r="B4416" t="str">
        <f>'Page 1 - General Information'!$G$16</f>
        <v>7607</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101260303</v>
      </c>
      <c r="B4417" t="str">
        <f>'Page 1 - General Information'!$G$16</f>
        <v>7607</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101260303</v>
      </c>
      <c r="B4418" t="str">
        <f>'Page 1 - General Information'!$G$16</f>
        <v>7607</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101260303</v>
      </c>
      <c r="B4419" t="str">
        <f>'Page 1 - General Information'!$G$16</f>
        <v>7607</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101260303</v>
      </c>
      <c r="B4420" t="str">
        <f>'Page 1 - General Information'!$G$16</f>
        <v>7607</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101260303</v>
      </c>
      <c r="B4421" t="str">
        <f>'Page 1 - General Information'!$G$16</f>
        <v>7607</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101260303</v>
      </c>
      <c r="B4422" t="str">
        <f>'Page 1 - General Information'!$G$16</f>
        <v>7607</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101260303</v>
      </c>
      <c r="B4423" t="str">
        <f>'Page 1 - General Information'!$G$16</f>
        <v>7607</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101260303</v>
      </c>
      <c r="B4424" t="str">
        <f>'Page 1 - General Information'!$G$16</f>
        <v>7607</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101260303</v>
      </c>
      <c r="B4425" t="str">
        <f>'Page 1 - General Information'!$G$16</f>
        <v>7607</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101260303</v>
      </c>
      <c r="B4426" t="str">
        <f>'Page 1 - General Information'!$G$16</f>
        <v>7607</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101260303</v>
      </c>
      <c r="B4427" t="str">
        <f>'Page 1 - General Information'!$G$16</f>
        <v>7607</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101260303</v>
      </c>
      <c r="B4428" t="str">
        <f>'Page 1 - General Information'!$G$16</f>
        <v>7607</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101260303</v>
      </c>
      <c r="B4429" t="str">
        <f>'Page 1 - General Information'!$G$16</f>
        <v>7607</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101260303</v>
      </c>
      <c r="B4430" t="str">
        <f>'Page 1 - General Information'!$G$16</f>
        <v>7607</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101260303</v>
      </c>
      <c r="B4431" t="str">
        <f>'Page 1 - General Information'!$G$16</f>
        <v>7607</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101260303</v>
      </c>
      <c r="B4432" t="str">
        <f>'Page 1 - General Information'!$G$16</f>
        <v>7607</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101260303</v>
      </c>
      <c r="B4433" t="str">
        <f>'Page 1 - General Information'!$G$16</f>
        <v>7607</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101260303</v>
      </c>
      <c r="B4434" t="str">
        <f>'Page 1 - General Information'!$G$16</f>
        <v>7607</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101260303</v>
      </c>
      <c r="B4435" t="str">
        <f>'Page 1 - General Information'!$G$16</f>
        <v>7607</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101260303</v>
      </c>
      <c r="B4436" t="str">
        <f>'Page 1 - General Information'!$G$16</f>
        <v>7607</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101260303</v>
      </c>
      <c r="B4437" t="str">
        <f>'Page 1 - General Information'!$G$16</f>
        <v>7607</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101260303</v>
      </c>
      <c r="B4438" t="str">
        <f>'Page 1 - General Information'!$G$16</f>
        <v>7607</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101260303</v>
      </c>
      <c r="B4439" t="str">
        <f>'Page 1 - General Information'!$G$16</f>
        <v>7607</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101260303</v>
      </c>
      <c r="B4440" t="str">
        <f>'Page 1 - General Information'!$G$16</f>
        <v>7607</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101260303</v>
      </c>
      <c r="B4441" t="str">
        <f>'Page 1 - General Information'!$G$16</f>
        <v>7607</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101260303</v>
      </c>
      <c r="B4442" t="str">
        <f>'Page 1 - General Information'!$G$16</f>
        <v>7607</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101260303</v>
      </c>
      <c r="B4443" t="str">
        <f>'Page 1 - General Information'!$G$16</f>
        <v>7607</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101260303</v>
      </c>
      <c r="B4444" t="str">
        <f>'Page 1 - General Information'!$G$16</f>
        <v>7607</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101260303</v>
      </c>
      <c r="B4445" t="str">
        <f>'Page 1 - General Information'!$G$16</f>
        <v>7607</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101260303</v>
      </c>
      <c r="B4446" t="str">
        <f>'Page 1 - General Information'!$G$16</f>
        <v>7607</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101260303</v>
      </c>
      <c r="B4447" t="str">
        <f>'Page 1 - General Information'!$G$16</f>
        <v>7607</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101260303</v>
      </c>
      <c r="B4448" t="str">
        <f>'Page 1 - General Information'!$G$16</f>
        <v>7607</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101260303</v>
      </c>
      <c r="B4449" t="str">
        <f>'Page 1 - General Information'!$G$16</f>
        <v>7607</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101260303</v>
      </c>
      <c r="B4450" t="str">
        <f>'Page 1 - General Information'!$G$16</f>
        <v>7607</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101260303</v>
      </c>
      <c r="B4451" t="str">
        <f>'Page 1 - General Information'!$G$16</f>
        <v>7607</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101260303</v>
      </c>
      <c r="B4452" t="str">
        <f>'Page 1 - General Information'!$G$16</f>
        <v>7607</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101260303</v>
      </c>
      <c r="B4453" t="str">
        <f>'Page 1 - General Information'!$G$16</f>
        <v>7607</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101260303</v>
      </c>
      <c r="B4454" t="str">
        <f>'Page 1 - General Information'!$G$16</f>
        <v>7607</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101260303</v>
      </c>
      <c r="B4455" t="str">
        <f>'Page 1 - General Information'!$G$16</f>
        <v>7607</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101260303</v>
      </c>
      <c r="B4456" t="str">
        <f>'Page 1 - General Information'!$G$16</f>
        <v>7607</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101260303</v>
      </c>
      <c r="B4457" t="str">
        <f>'Page 1 - General Information'!$G$16</f>
        <v>7607</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101260303</v>
      </c>
      <c r="B4458" t="str">
        <f>'Page 1 - General Information'!$G$16</f>
        <v>7607</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101260303</v>
      </c>
      <c r="B4459" t="str">
        <f>'Page 1 - General Information'!$G$16</f>
        <v>7607</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101260303</v>
      </c>
      <c r="B4460" t="str">
        <f>'Page 1 - General Information'!$G$16</f>
        <v>7607</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101260303</v>
      </c>
      <c r="B4461" t="str">
        <f>'Page 1 - General Information'!$G$16</f>
        <v>7607</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101260303</v>
      </c>
      <c r="B4462" t="str">
        <f>'Page 1 - General Information'!$G$16</f>
        <v>7607</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101260303</v>
      </c>
      <c r="B4463" t="str">
        <f>'Page 1 - General Information'!$G$16</f>
        <v>7607</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101260303</v>
      </c>
      <c r="B4464" t="str">
        <f>'Page 1 - General Information'!$G$16</f>
        <v>7607</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101260303</v>
      </c>
      <c r="B4465" t="str">
        <f>'Page 1 - General Information'!$G$16</f>
        <v>7607</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101260303</v>
      </c>
      <c r="B4466" t="str">
        <f>'Page 1 - General Information'!$G$16</f>
        <v>7607</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101260303</v>
      </c>
      <c r="B4467" t="str">
        <f>'Page 1 - General Information'!$G$16</f>
        <v>7607</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101260303</v>
      </c>
      <c r="B4468" t="str">
        <f>'Page 1 - General Information'!$G$16</f>
        <v>7607</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101260303</v>
      </c>
      <c r="B4469" t="str">
        <f>'Page 1 - General Information'!$G$16</f>
        <v>7607</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101260303</v>
      </c>
      <c r="B4470" t="str">
        <f>'Page 1 - General Information'!$G$16</f>
        <v>7607</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101260303</v>
      </c>
      <c r="B4471" t="str">
        <f>'Page 1 - General Information'!$G$16</f>
        <v>7607</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101260303</v>
      </c>
      <c r="B4472" t="str">
        <f>'Page 1 - General Information'!$G$16</f>
        <v>7607</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101260303</v>
      </c>
      <c r="B4473" t="str">
        <f>'Page 1 - General Information'!$G$16</f>
        <v>7607</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101260303</v>
      </c>
      <c r="B4474" t="str">
        <f>'Page 1 - General Information'!$G$16</f>
        <v>7607</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101260303</v>
      </c>
      <c r="B4475" t="str">
        <f>'Page 1 - General Information'!$G$16</f>
        <v>7607</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101260303</v>
      </c>
      <c r="B4476" t="str">
        <f>'Page 1 - General Information'!$G$16</f>
        <v>7607</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101260303</v>
      </c>
      <c r="B4477" t="str">
        <f>'Page 1 - General Information'!$G$16</f>
        <v>7607</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101260303</v>
      </c>
      <c r="B4478" t="str">
        <f>'Page 1 - General Information'!$G$16</f>
        <v>7607</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101260303</v>
      </c>
      <c r="B4479" t="str">
        <f>'Page 1 - General Information'!$G$16</f>
        <v>7607</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101260303</v>
      </c>
      <c r="B4480" t="str">
        <f>'Page 1 - General Information'!$G$16</f>
        <v>7607</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101260303</v>
      </c>
      <c r="B4481" t="str">
        <f>'Page 1 - General Information'!$G$16</f>
        <v>7607</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101260303</v>
      </c>
      <c r="B4482" t="str">
        <f>'Page 1 - General Information'!$G$16</f>
        <v>7607</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101260303</v>
      </c>
      <c r="B4483" t="str">
        <f>'Page 1 - General Information'!$G$16</f>
        <v>7607</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101260303</v>
      </c>
      <c r="B4484" t="str">
        <f>'Page 1 - General Information'!$G$16</f>
        <v>7607</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101260303</v>
      </c>
      <c r="B4485" t="str">
        <f>'Page 1 - General Information'!$G$16</f>
        <v>7607</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101260303</v>
      </c>
      <c r="B4486" t="str">
        <f>'Page 1 - General Information'!$G$16</f>
        <v>7607</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101260303</v>
      </c>
      <c r="B4487" t="str">
        <f>'Page 1 - General Information'!$G$16</f>
        <v>7607</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101260303</v>
      </c>
      <c r="B4488" t="str">
        <f>'Page 1 - General Information'!$G$16</f>
        <v>7607</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101260303</v>
      </c>
      <c r="B4489" t="str">
        <f>'Page 1 - General Information'!$G$16</f>
        <v>7607</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101260303</v>
      </c>
      <c r="B4490" t="str">
        <f>'Page 1 - General Information'!$G$16</f>
        <v>7607</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101260303</v>
      </c>
      <c r="B4491" t="str">
        <f>'Page 1 - General Information'!$G$16</f>
        <v>7607</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101260303</v>
      </c>
      <c r="B4492" t="str">
        <f>'Page 1 - General Information'!$G$16</f>
        <v>7607</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101260303</v>
      </c>
      <c r="B4493" t="str">
        <f>'Page 1 - General Information'!$G$16</f>
        <v>7607</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101260303</v>
      </c>
      <c r="B4494" t="str">
        <f>'Page 1 - General Information'!$G$16</f>
        <v>7607</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101260303</v>
      </c>
      <c r="B4495" t="str">
        <f>'Page 1 - General Information'!$G$16</f>
        <v>7607</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101260303</v>
      </c>
      <c r="B4496" t="str">
        <f>'Page 1 - General Information'!$G$16</f>
        <v>7607</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101260303</v>
      </c>
      <c r="B4497" t="str">
        <f>'Page 1 - General Information'!$G$16</f>
        <v>7607</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101260303</v>
      </c>
      <c r="B4498" t="str">
        <f>'Page 1 - General Information'!$G$16</f>
        <v>7607</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101260303</v>
      </c>
      <c r="B4499" t="str">
        <f>'Page 1 - General Information'!$G$16</f>
        <v>7607</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101260303</v>
      </c>
      <c r="B4500" t="str">
        <f>'Page 1 - General Information'!$G$16</f>
        <v>7607</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101260303</v>
      </c>
      <c r="B4501" t="str">
        <f>'Page 1 - General Information'!$G$16</f>
        <v>7607</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101260303</v>
      </c>
      <c r="B4502" t="str">
        <f>'Page 1 - General Information'!$G$16</f>
        <v>7607</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101260303</v>
      </c>
      <c r="B4503" t="str">
        <f>'Page 1 - General Information'!$G$16</f>
        <v>7607</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101260303</v>
      </c>
      <c r="B4504" t="str">
        <f>'Page 1 - General Information'!$G$16</f>
        <v>7607</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101260303</v>
      </c>
      <c r="B4505" t="str">
        <f>'Page 1 - General Information'!$G$16</f>
        <v>7607</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101260303</v>
      </c>
      <c r="B4506" t="str">
        <f>'Page 1 - General Information'!$G$16</f>
        <v>7607</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101260303</v>
      </c>
      <c r="B4507" t="str">
        <f>'Page 1 - General Information'!$G$16</f>
        <v>7607</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101260303</v>
      </c>
      <c r="B4508" t="str">
        <f>'Page 1 - General Information'!$G$16</f>
        <v>7607</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101260303</v>
      </c>
      <c r="B4509" t="str">
        <f>'Page 1 - General Information'!$G$16</f>
        <v>7607</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101260303</v>
      </c>
      <c r="B4510" t="str">
        <f>'Page 1 - General Information'!$G$16</f>
        <v>7607</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101260303</v>
      </c>
      <c r="B4511" t="str">
        <f>'Page 1 - General Information'!$G$16</f>
        <v>7607</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101260303</v>
      </c>
      <c r="B4512" t="str">
        <f>'Page 1 - General Information'!$G$16</f>
        <v>7607</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101260303</v>
      </c>
      <c r="B4513" t="str">
        <f>'Page 1 - General Information'!$G$16</f>
        <v>7607</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101260303</v>
      </c>
      <c r="B4514" t="str">
        <f>'Page 1 - General Information'!$G$16</f>
        <v>7607</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101260303</v>
      </c>
      <c r="B4515" t="str">
        <f>'Page 1 - General Information'!$G$16</f>
        <v>7607</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101260303</v>
      </c>
      <c r="B4516" t="str">
        <f>'Page 1 - General Information'!$G$16</f>
        <v>7607</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101260303</v>
      </c>
      <c r="B4517" t="str">
        <f>'Page 1 - General Information'!$G$16</f>
        <v>7607</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101260303</v>
      </c>
      <c r="B4518" t="str">
        <f>'Page 1 - General Information'!$G$16</f>
        <v>7607</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101260303</v>
      </c>
      <c r="B4519" t="str">
        <f>'Page 1 - General Information'!$G$16</f>
        <v>7607</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101260303</v>
      </c>
      <c r="B4520" t="str">
        <f>'Page 1 - General Information'!$G$16</f>
        <v>7607</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101260303</v>
      </c>
      <c r="B4521" t="str">
        <f>'Page 1 - General Information'!$G$16</f>
        <v>7607</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101260303</v>
      </c>
      <c r="B4522" t="str">
        <f>'Page 1 - General Information'!$G$16</f>
        <v>7607</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101260303</v>
      </c>
      <c r="B4523" t="str">
        <f>'Page 1 - General Information'!$G$16</f>
        <v>7607</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101260303</v>
      </c>
      <c r="B4524" t="str">
        <f>'Page 1 - General Information'!$G$16</f>
        <v>7607</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101260303</v>
      </c>
      <c r="B4525" t="str">
        <f>'Page 1 - General Information'!$G$16</f>
        <v>7607</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101260303</v>
      </c>
      <c r="B4526" t="str">
        <f>'Page 1 - General Information'!$G$16</f>
        <v>7607</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101260303</v>
      </c>
      <c r="B4527" t="str">
        <f>'Page 1 - General Information'!$G$16</f>
        <v>7607</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101260303</v>
      </c>
      <c r="B4528" t="str">
        <f>'Page 1 - General Information'!$G$16</f>
        <v>7607</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101260303</v>
      </c>
      <c r="B4529" t="str">
        <f>'Page 1 - General Information'!$G$16</f>
        <v>7607</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101260303</v>
      </c>
      <c r="B4530" t="str">
        <f>'Page 1 - General Information'!$G$16</f>
        <v>7607</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101260303</v>
      </c>
      <c r="B4531" t="str">
        <f>'Page 1 - General Information'!$G$16</f>
        <v>7607</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101260303</v>
      </c>
      <c r="B4532" t="str">
        <f>'Page 1 - General Information'!$G$16</f>
        <v>7607</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101260303</v>
      </c>
      <c r="B4533" t="str">
        <f>'Page 1 - General Information'!$G$16</f>
        <v>7607</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101260303</v>
      </c>
      <c r="B4534" t="str">
        <f>'Page 1 - General Information'!$G$16</f>
        <v>7607</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101260303</v>
      </c>
      <c r="B4535" t="str">
        <f>'Page 1 - General Information'!$G$16</f>
        <v>7607</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101260303</v>
      </c>
      <c r="B4536" t="str">
        <f>'Page 1 - General Information'!$G$16</f>
        <v>7607</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101260303</v>
      </c>
      <c r="B4537" t="str">
        <f>'Page 1 - General Information'!$G$16</f>
        <v>7607</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101260303</v>
      </c>
      <c r="B4538" t="str">
        <f>'Page 1 - General Information'!$G$16</f>
        <v>7607</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101260303</v>
      </c>
      <c r="B4539" t="str">
        <f>'Page 1 - General Information'!$G$16</f>
        <v>7607</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101260303</v>
      </c>
      <c r="B4540" t="str">
        <f>'Page 1 - General Information'!$G$16</f>
        <v>7607</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101260303</v>
      </c>
      <c r="B4541" t="str">
        <f>'Page 1 - General Information'!$G$16</f>
        <v>7607</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101260303</v>
      </c>
      <c r="B4542" t="str">
        <f>'Page 1 - General Information'!$G$16</f>
        <v>7607</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101260303</v>
      </c>
      <c r="B4543" t="str">
        <f>'Page 1 - General Information'!$G$16</f>
        <v>7607</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101260303</v>
      </c>
      <c r="B4544" t="str">
        <f>'Page 1 - General Information'!$G$16</f>
        <v>7607</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101260303</v>
      </c>
      <c r="B4545" t="str">
        <f>'Page 1 - General Information'!$G$16</f>
        <v>7607</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101260303</v>
      </c>
      <c r="B4546" t="str">
        <f>'Page 1 - General Information'!$G$16</f>
        <v>7607</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101260303</v>
      </c>
      <c r="B4547" t="str">
        <f>'Page 1 - General Information'!$G$16</f>
        <v>7607</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101260303</v>
      </c>
      <c r="B4548" t="str">
        <f>'Page 1 - General Information'!$G$16</f>
        <v>7607</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101260303</v>
      </c>
      <c r="B4549" t="str">
        <f>'Page 1 - General Information'!$G$16</f>
        <v>7607</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101260303</v>
      </c>
      <c r="B4550" t="str">
        <f>'Page 1 - General Information'!$G$16</f>
        <v>7607</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101260303</v>
      </c>
      <c r="B4551" t="str">
        <f>'Page 1 - General Information'!$G$16</f>
        <v>7607</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101260303</v>
      </c>
      <c r="B4552" t="str">
        <f>'Page 1 - General Information'!$G$16</f>
        <v>7607</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101260303</v>
      </c>
      <c r="B4553" t="str">
        <f>'Page 1 - General Information'!$G$16</f>
        <v>7607</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101260303</v>
      </c>
      <c r="B4554" t="str">
        <f>'Page 1 - General Information'!$G$16</f>
        <v>7607</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101260303</v>
      </c>
      <c r="B4555" t="str">
        <f>'Page 1 - General Information'!$G$16</f>
        <v>7607</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101260303</v>
      </c>
      <c r="B4556" t="str">
        <f>'Page 1 - General Information'!$G$16</f>
        <v>7607</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101260303</v>
      </c>
      <c r="B4557" t="str">
        <f>'Page 1 - General Information'!$G$16</f>
        <v>7607</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101260303</v>
      </c>
      <c r="B4558" t="str">
        <f>'Page 1 - General Information'!$G$16</f>
        <v>7607</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101260303</v>
      </c>
      <c r="B4559" t="str">
        <f>'Page 1 - General Information'!$G$16</f>
        <v>7607</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101260303</v>
      </c>
      <c r="B4560" t="str">
        <f>'Page 1 - General Information'!$G$16</f>
        <v>7607</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101260303</v>
      </c>
      <c r="B4561" t="str">
        <f>'Page 1 - General Information'!$G$16</f>
        <v>7607</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101260303</v>
      </c>
      <c r="B4562" t="str">
        <f>'Page 1 - General Information'!$G$16</f>
        <v>7607</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101260303</v>
      </c>
      <c r="B4563" t="str">
        <f>'Page 1 - General Information'!$G$16</f>
        <v>7607</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101260303</v>
      </c>
      <c r="B4564" t="str">
        <f>'Page 1 - General Information'!$G$16</f>
        <v>7607</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101260303</v>
      </c>
      <c r="B4565" t="str">
        <f>'Page 1 - General Information'!$G$16</f>
        <v>7607</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101260303</v>
      </c>
      <c r="B4566" t="str">
        <f>'Page 1 - General Information'!$G$16</f>
        <v>7607</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101260303</v>
      </c>
      <c r="B4567" t="str">
        <f>'Page 1 - General Information'!$G$16</f>
        <v>7607</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101260303</v>
      </c>
      <c r="B4568" t="str">
        <f>'Page 1 - General Information'!$G$16</f>
        <v>7607</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101260303</v>
      </c>
      <c r="B4569" t="str">
        <f>'Page 1 - General Information'!$G$16</f>
        <v>7607</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101260303</v>
      </c>
      <c r="B4570" t="str">
        <f>'Page 1 - General Information'!$G$16</f>
        <v>7607</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101260303</v>
      </c>
      <c r="B4571" t="str">
        <f>'Page 1 - General Information'!$G$16</f>
        <v>7607</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101260303</v>
      </c>
      <c r="B4572" t="str">
        <f>'Page 1 - General Information'!$G$16</f>
        <v>7607</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101260303</v>
      </c>
      <c r="B4573" t="str">
        <f>'Page 1 - General Information'!$G$16</f>
        <v>7607</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101260303</v>
      </c>
      <c r="B4574" t="str">
        <f>'Page 1 - General Information'!$G$16</f>
        <v>7607</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101260303</v>
      </c>
      <c r="B4575" t="str">
        <f>'Page 1 - General Information'!$G$16</f>
        <v>7607</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101260303</v>
      </c>
      <c r="B4576" t="str">
        <f>'Page 1 - General Information'!$G$16</f>
        <v>7607</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101260303</v>
      </c>
      <c r="B4577" t="str">
        <f>'Page 1 - General Information'!$G$16</f>
        <v>7607</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101260303</v>
      </c>
      <c r="B4578" t="str">
        <f>'Page 1 - General Information'!$G$16</f>
        <v>7607</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101260303</v>
      </c>
      <c r="B4579" t="str">
        <f>'Page 1 - General Information'!$G$16</f>
        <v>7607</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101260303</v>
      </c>
      <c r="B4580" t="str">
        <f>'Page 1 - General Information'!$G$16</f>
        <v>7607</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101260303</v>
      </c>
      <c r="B4581" t="str">
        <f>'Page 1 - General Information'!$G$16</f>
        <v>7607</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101260303</v>
      </c>
      <c r="B4582" t="str">
        <f>'Page 1 - General Information'!$G$16</f>
        <v>7607</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101260303</v>
      </c>
      <c r="B4583" t="str">
        <f>'Page 1 - General Information'!$G$16</f>
        <v>7607</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101260303</v>
      </c>
      <c r="B4584" t="str">
        <f>'Page 1 - General Information'!$G$16</f>
        <v>7607</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101260303</v>
      </c>
      <c r="B4585" t="str">
        <f>'Page 1 - General Information'!$G$16</f>
        <v>7607</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101260303</v>
      </c>
      <c r="B4586" t="str">
        <f>'Page 1 - General Information'!$G$16</f>
        <v>7607</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101260303</v>
      </c>
      <c r="B4587" t="str">
        <f>'Page 1 - General Information'!$G$16</f>
        <v>7607</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101260303</v>
      </c>
      <c r="B4588" t="str">
        <f>'Page 1 - General Information'!$G$16</f>
        <v>7607</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101260303</v>
      </c>
      <c r="B4589" t="str">
        <f>'Page 1 - General Information'!$G$16</f>
        <v>7607</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101260303</v>
      </c>
      <c r="B4590" t="str">
        <f>'Page 1 - General Information'!$G$16</f>
        <v>7607</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101260303</v>
      </c>
      <c r="B4591" t="str">
        <f>'Page 1 - General Information'!$G$16</f>
        <v>7607</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101260303</v>
      </c>
      <c r="B4592" t="str">
        <f>'Page 1 - General Information'!$G$16</f>
        <v>7607</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101260303</v>
      </c>
      <c r="B4593" t="str">
        <f>'Page 1 - General Information'!$G$16</f>
        <v>7607</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101260303</v>
      </c>
      <c r="B4594" t="str">
        <f>'Page 1 - General Information'!$G$16</f>
        <v>7607</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101260303</v>
      </c>
      <c r="B4595" t="str">
        <f>'Page 1 - General Information'!$G$16</f>
        <v>7607</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101260303</v>
      </c>
      <c r="B4596" t="str">
        <f>'Page 1 - General Information'!$G$16</f>
        <v>7607</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101260303</v>
      </c>
      <c r="B4597" t="str">
        <f>'Page 1 - General Information'!$G$16</f>
        <v>7607</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101260303</v>
      </c>
      <c r="B4598" t="str">
        <f>'Page 1 - General Information'!$G$16</f>
        <v>7607</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101260303</v>
      </c>
      <c r="B4599" t="str">
        <f>'Page 1 - General Information'!$G$16</f>
        <v>7607</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101260303</v>
      </c>
      <c r="B4600" t="str">
        <f>'Page 1 - General Information'!$G$16</f>
        <v>7607</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101260303</v>
      </c>
      <c r="B4601" t="str">
        <f>'Page 1 - General Information'!$G$16</f>
        <v>7607</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101260303</v>
      </c>
      <c r="B4602" t="str">
        <f>'Page 1 - General Information'!$G$16</f>
        <v>7607</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101260303</v>
      </c>
      <c r="B4603" t="str">
        <f>'Page 1 - General Information'!$G$16</f>
        <v>7607</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101260303</v>
      </c>
      <c r="B4604" t="str">
        <f>'Page 1 - General Information'!$G$16</f>
        <v>7607</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101260303</v>
      </c>
      <c r="B4605" t="str">
        <f>'Page 1 - General Information'!$G$16</f>
        <v>7607</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101260303</v>
      </c>
      <c r="B4606" t="str">
        <f>'Page 1 - General Information'!$G$16</f>
        <v>7607</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101260303</v>
      </c>
      <c r="B4607" t="str">
        <f>'Page 1 - General Information'!$G$16</f>
        <v>7607</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101260303</v>
      </c>
      <c r="B4608" t="str">
        <f>'Page 1 - General Information'!$G$16</f>
        <v>7607</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101260303</v>
      </c>
      <c r="B4609" t="str">
        <f>'Page 1 - General Information'!$G$16</f>
        <v>7607</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101260303</v>
      </c>
      <c r="B4610" t="str">
        <f>'Page 1 - General Information'!$G$16</f>
        <v>7607</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101260303</v>
      </c>
      <c r="B4611" t="str">
        <f>'Page 1 - General Information'!$G$16</f>
        <v>7607</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101260303</v>
      </c>
      <c r="B4612" t="str">
        <f>'Page 1 - General Information'!$G$16</f>
        <v>7607</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101260303</v>
      </c>
      <c r="B4613" t="str">
        <f>'Page 1 - General Information'!$G$16</f>
        <v>7607</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101260303</v>
      </c>
      <c r="B4614" t="str">
        <f>'Page 1 - General Information'!$G$16</f>
        <v>7607</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101260303</v>
      </c>
      <c r="B4615" t="str">
        <f>'Page 1 - General Information'!$G$16</f>
        <v>7607</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101260303</v>
      </c>
      <c r="B4616" t="str">
        <f>'Page 1 - General Information'!$G$16</f>
        <v>7607</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101260303</v>
      </c>
      <c r="B4617" t="str">
        <f>'Page 1 - General Information'!$G$16</f>
        <v>7607</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101260303</v>
      </c>
      <c r="B4618" t="str">
        <f>'Page 1 - General Information'!$G$16</f>
        <v>7607</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101260303</v>
      </c>
      <c r="B4619" t="str">
        <f>'Page 1 - General Information'!$G$16</f>
        <v>7607</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101260303</v>
      </c>
      <c r="B4620" t="str">
        <f>'Page 1 - General Information'!$G$16</f>
        <v>7607</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101260303</v>
      </c>
      <c r="B4621" t="str">
        <f>'Page 1 - General Information'!$G$16</f>
        <v>7607</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101260303</v>
      </c>
      <c r="B4622" t="str">
        <f>'Page 1 - General Information'!$G$16</f>
        <v>7607</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101260303</v>
      </c>
      <c r="B4623" t="str">
        <f>'Page 1 - General Information'!$G$16</f>
        <v>7607</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101260303</v>
      </c>
      <c r="B4624" t="str">
        <f>'Page 1 - General Information'!$G$16</f>
        <v>7607</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101260303</v>
      </c>
      <c r="B4625" t="str">
        <f>'Page 1 - General Information'!$G$16</f>
        <v>7607</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101260303</v>
      </c>
      <c r="B4626" t="str">
        <f>'Page 1 - General Information'!$G$16</f>
        <v>7607</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101260303</v>
      </c>
      <c r="B4627" t="str">
        <f>'Page 1 - General Information'!$G$16</f>
        <v>7607</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101260303</v>
      </c>
      <c r="B4628" t="str">
        <f>'Page 1 - General Information'!$G$16</f>
        <v>7607</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101260303</v>
      </c>
      <c r="B4629" t="str">
        <f>'Page 1 - General Information'!$G$16</f>
        <v>7607</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101260303</v>
      </c>
      <c r="B4630" t="str">
        <f>'Page 1 - General Information'!$G$16</f>
        <v>7607</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101260303</v>
      </c>
      <c r="B4631" t="str">
        <f>'Page 1 - General Information'!$G$16</f>
        <v>7607</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101260303</v>
      </c>
      <c r="B4632" t="str">
        <f>'Page 1 - General Information'!$G$16</f>
        <v>7607</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101260303</v>
      </c>
      <c r="B4633" t="str">
        <f>'Page 1 - General Information'!$G$16</f>
        <v>7607</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101260303</v>
      </c>
      <c r="B4634" t="str">
        <f>'Page 1 - General Information'!$G$16</f>
        <v>7607</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101260303</v>
      </c>
      <c r="B4635" t="str">
        <f>'Page 1 - General Information'!$G$16</f>
        <v>7607</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101260303</v>
      </c>
      <c r="B4636" t="str">
        <f>'Page 1 - General Information'!$G$16</f>
        <v>7607</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101260303</v>
      </c>
      <c r="B4637" t="str">
        <f>'Page 1 - General Information'!$G$16</f>
        <v>7607</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101260303</v>
      </c>
      <c r="B4638" t="str">
        <f>'Page 1 - General Information'!$G$16</f>
        <v>7607</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101260303</v>
      </c>
      <c r="B4639" t="str">
        <f>'Page 1 - General Information'!$G$16</f>
        <v>7607</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101260303</v>
      </c>
      <c r="B4640" t="str">
        <f>'Page 1 - General Information'!$G$16</f>
        <v>7607</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101260303</v>
      </c>
      <c r="B4641" t="str">
        <f>'Page 1 - General Information'!$G$16</f>
        <v>7607</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101260303</v>
      </c>
      <c r="B4642" t="str">
        <f>'Page 1 - General Information'!$G$16</f>
        <v>7607</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101260303</v>
      </c>
      <c r="B4643" t="str">
        <f>'Page 1 - General Information'!$G$16</f>
        <v>7607</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101260303</v>
      </c>
      <c r="B4644" t="str">
        <f>'Page 1 - General Information'!$G$16</f>
        <v>7607</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101260303</v>
      </c>
      <c r="B4645" t="str">
        <f>'Page 1 - General Information'!$G$16</f>
        <v>7607</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101260303</v>
      </c>
      <c r="B4646" t="str">
        <f>'Page 1 - General Information'!$G$16</f>
        <v>7607</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101260303</v>
      </c>
      <c r="B4647" t="str">
        <f>'Page 1 - General Information'!$G$16</f>
        <v>7607</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101260303</v>
      </c>
      <c r="B4648" t="str">
        <f>'Page 1 - General Information'!$G$16</f>
        <v>7607</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101260303</v>
      </c>
      <c r="B4649" t="str">
        <f>'Page 1 - General Information'!$G$16</f>
        <v>7607</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101260303</v>
      </c>
      <c r="B4650" t="str">
        <f>'Page 1 - General Information'!$G$16</f>
        <v>7607</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101260303</v>
      </c>
      <c r="B4651" t="str">
        <f>'Page 1 - General Information'!$G$16</f>
        <v>7607</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101260303</v>
      </c>
      <c r="B4652" t="str">
        <f>'Page 1 - General Information'!$G$16</f>
        <v>7607</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101260303</v>
      </c>
      <c r="B4653" t="str">
        <f>'Page 1 - General Information'!$G$16</f>
        <v>7607</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101260303</v>
      </c>
      <c r="B4654" t="str">
        <f>'Page 1 - General Information'!$G$16</f>
        <v>7607</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101260303</v>
      </c>
      <c r="B4655" t="str">
        <f>'Page 1 - General Information'!$G$16</f>
        <v>7607</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101260303</v>
      </c>
      <c r="B4656" t="str">
        <f>'Page 1 - General Information'!$G$16</f>
        <v>7607</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101260303</v>
      </c>
      <c r="B4657" t="str">
        <f>'Page 1 - General Information'!$G$16</f>
        <v>7607</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101260303</v>
      </c>
      <c r="B4658" t="str">
        <f>'Page 1 - General Information'!$G$16</f>
        <v>7607</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101260303</v>
      </c>
      <c r="B4659" t="str">
        <f>'Page 1 - General Information'!$G$16</f>
        <v>7607</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101260303</v>
      </c>
      <c r="B4660" t="str">
        <f>'Page 1 - General Information'!$G$16</f>
        <v>7607</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101260303</v>
      </c>
      <c r="B4661" t="str">
        <f>'Page 1 - General Information'!$G$16</f>
        <v>7607</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101260303</v>
      </c>
      <c r="B4662" t="str">
        <f>'Page 1 - General Information'!$G$16</f>
        <v>7607</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101260303</v>
      </c>
      <c r="B4663" t="str">
        <f>'Page 1 - General Information'!$G$16</f>
        <v>7607</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101260303</v>
      </c>
      <c r="B4664" t="str">
        <f>'Page 1 - General Information'!$G$16</f>
        <v>7607</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101260303</v>
      </c>
      <c r="B4665" t="str">
        <f>'Page 1 - General Information'!$G$16</f>
        <v>7607</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101260303</v>
      </c>
      <c r="B4666" t="str">
        <f>'Page 1 - General Information'!$G$16</f>
        <v>7607</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101260303</v>
      </c>
      <c r="B4667" t="str">
        <f>'Page 1 - General Information'!$G$16</f>
        <v>7607</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101260303</v>
      </c>
      <c r="B4668" t="str">
        <f>'Page 1 - General Information'!$G$16</f>
        <v>7607</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101260303</v>
      </c>
      <c r="B4669" t="str">
        <f>'Page 1 - General Information'!$G$16</f>
        <v>7607</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101260303</v>
      </c>
      <c r="B4670" t="str">
        <f>'Page 1 - General Information'!$G$16</f>
        <v>7607</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101260303</v>
      </c>
      <c r="B4671" t="str">
        <f>'Page 1 - General Information'!$G$16</f>
        <v>7607</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101260303</v>
      </c>
      <c r="B4672" t="str">
        <f>'Page 1 - General Information'!$G$16</f>
        <v>7607</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101260303</v>
      </c>
      <c r="B4673" t="str">
        <f>'Page 1 - General Information'!$G$16</f>
        <v>7607</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101260303</v>
      </c>
      <c r="B4674" t="str">
        <f>'Page 1 - General Information'!$G$16</f>
        <v>7607</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101260303</v>
      </c>
      <c r="B4675" t="str">
        <f>'Page 1 - General Information'!$G$16</f>
        <v>7607</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101260303</v>
      </c>
      <c r="B4676" t="str">
        <f>'Page 1 - General Information'!$G$16</f>
        <v>7607</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101260303</v>
      </c>
      <c r="B4677" t="str">
        <f>'Page 1 - General Information'!$G$16</f>
        <v>7607</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101260303</v>
      </c>
      <c r="B4678" t="str">
        <f>'Page 1 - General Information'!$G$16</f>
        <v>7607</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101260303</v>
      </c>
      <c r="B4679" t="str">
        <f>'Page 1 - General Information'!$G$16</f>
        <v>7607</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101260303</v>
      </c>
      <c r="B4680" t="str">
        <f>'Page 1 - General Information'!$G$16</f>
        <v>7607</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101260303</v>
      </c>
      <c r="B4681" t="str">
        <f>'Page 1 - General Information'!$G$16</f>
        <v>7607</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101260303</v>
      </c>
      <c r="B4682" t="str">
        <f>'Page 1 - General Information'!$G$16</f>
        <v>7607</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101260303</v>
      </c>
      <c r="B4683" t="str">
        <f>'Page 1 - General Information'!$G$16</f>
        <v>7607</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101260303</v>
      </c>
      <c r="B4684" t="str">
        <f>'Page 1 - General Information'!$G$16</f>
        <v>7607</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101260303</v>
      </c>
      <c r="B4685" t="str">
        <f>'Page 1 - General Information'!$G$16</f>
        <v>7607</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101260303</v>
      </c>
      <c r="B4686" t="str">
        <f>'Page 1 - General Information'!$G$16</f>
        <v>7607</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101260303</v>
      </c>
      <c r="B4687" t="str">
        <f>'Page 1 - General Information'!$G$16</f>
        <v>7607</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101260303</v>
      </c>
      <c r="B4688" t="str">
        <f>'Page 1 - General Information'!$G$16</f>
        <v>7607</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101260303</v>
      </c>
      <c r="B4689" t="str">
        <f>'Page 1 - General Information'!$G$16</f>
        <v>7607</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101260303</v>
      </c>
      <c r="B4690" t="str">
        <f>'Page 1 - General Information'!$G$16</f>
        <v>7607</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101260303</v>
      </c>
      <c r="B4691" t="str">
        <f>'Page 1 - General Information'!$G$16</f>
        <v>7607</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101260303</v>
      </c>
      <c r="B4692" t="str">
        <f>'Page 1 - General Information'!$G$16</f>
        <v>7607</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101260303</v>
      </c>
      <c r="B4693" t="str">
        <f>'Page 1 - General Information'!$G$16</f>
        <v>7607</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101260303</v>
      </c>
      <c r="B4694" t="str">
        <f>'Page 1 - General Information'!$G$16</f>
        <v>7607</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101260303</v>
      </c>
      <c r="B4695" t="str">
        <f>'Page 1 - General Information'!$G$16</f>
        <v>7607</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101260303</v>
      </c>
      <c r="B4696" t="str">
        <f>'Page 1 - General Information'!$G$16</f>
        <v>7607</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101260303</v>
      </c>
      <c r="B4697" t="str">
        <f>'Page 1 - General Information'!$G$16</f>
        <v>7607</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101260303</v>
      </c>
      <c r="B4698" t="str">
        <f>'Page 1 - General Information'!$G$16</f>
        <v>7607</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101260303</v>
      </c>
      <c r="B4699" t="str">
        <f>'Page 1 - General Information'!$G$16</f>
        <v>7607</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101260303</v>
      </c>
      <c r="B4700" t="str">
        <f>'Page 1 - General Information'!$G$16</f>
        <v>7607</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101260303</v>
      </c>
      <c r="B4701" t="str">
        <f>'Page 1 - General Information'!$G$16</f>
        <v>7607</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101260303</v>
      </c>
      <c r="B4702" t="str">
        <f>'Page 1 - General Information'!$G$16</f>
        <v>7607</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101260303</v>
      </c>
      <c r="B4703" t="str">
        <f>'Page 1 - General Information'!$G$16</f>
        <v>7607</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101260303</v>
      </c>
      <c r="B4704" t="str">
        <f>'Page 1 - General Information'!$G$16</f>
        <v>7607</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101260303</v>
      </c>
      <c r="B4705" t="str">
        <f>'Page 1 - General Information'!$G$16</f>
        <v>7607</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101260303</v>
      </c>
      <c r="B4706" t="str">
        <f>'Page 1 - General Information'!$G$16</f>
        <v>7607</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101260303</v>
      </c>
      <c r="B4707" t="str">
        <f>'Page 1 - General Information'!$G$16</f>
        <v>7607</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101260303</v>
      </c>
      <c r="B4708" t="str">
        <f>'Page 1 - General Information'!$G$16</f>
        <v>7607</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101260303</v>
      </c>
      <c r="B4709" t="str">
        <f>'Page 1 - General Information'!$G$16</f>
        <v>7607</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101260303</v>
      </c>
      <c r="B4710" t="str">
        <f>'Page 1 - General Information'!$G$16</f>
        <v>7607</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101260303</v>
      </c>
      <c r="B4711" t="str">
        <f>'Page 1 - General Information'!$G$16</f>
        <v>7607</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101260303</v>
      </c>
      <c r="B4712" t="str">
        <f>'Page 1 - General Information'!$G$16</f>
        <v>7607</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101260303</v>
      </c>
      <c r="B4713" t="str">
        <f>'Page 1 - General Information'!$G$16</f>
        <v>7607</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101260303</v>
      </c>
      <c r="B4714" t="str">
        <f>'Page 1 - General Information'!$G$16</f>
        <v>7607</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101260303</v>
      </c>
      <c r="B4715" t="str">
        <f>'Page 1 - General Information'!$G$16</f>
        <v>7607</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101260303</v>
      </c>
      <c r="B4716" t="str">
        <f>'Page 1 - General Information'!$G$16</f>
        <v>7607</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101260303</v>
      </c>
      <c r="B4717" t="str">
        <f>'Page 1 - General Information'!$G$16</f>
        <v>7607</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101260303</v>
      </c>
      <c r="B4718" t="str">
        <f>'Page 1 - General Information'!$G$16</f>
        <v>7607</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101260303</v>
      </c>
      <c r="B4719" t="str">
        <f>'Page 1 - General Information'!$G$16</f>
        <v>7607</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101260303</v>
      </c>
      <c r="B4720" t="str">
        <f>'Page 1 - General Information'!$G$16</f>
        <v>7607</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101260303</v>
      </c>
      <c r="B4721" t="str">
        <f>'Page 1 - General Information'!$G$16</f>
        <v>7607</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101260303</v>
      </c>
      <c r="B4722" t="str">
        <f>'Page 1 - General Information'!$G$16</f>
        <v>7607</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101260303</v>
      </c>
      <c r="B4723" t="str">
        <f>'Page 1 - General Information'!$G$16</f>
        <v>7607</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101260303</v>
      </c>
      <c r="B4724" t="str">
        <f>'Page 1 - General Information'!$G$16</f>
        <v>7607</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101260303</v>
      </c>
      <c r="B4725" t="str">
        <f>'Page 1 - General Information'!$G$16</f>
        <v>7607</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101260303</v>
      </c>
      <c r="B4726" t="str">
        <f>'Page 1 - General Information'!$G$16</f>
        <v>7607</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101260303</v>
      </c>
      <c r="B4727" t="str">
        <f>'Page 1 - General Information'!$G$16</f>
        <v>7607</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101260303</v>
      </c>
      <c r="B4728" t="str">
        <f>'Page 1 - General Information'!$G$16</f>
        <v>7607</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101260303</v>
      </c>
      <c r="B4729" t="str">
        <f>'Page 1 - General Information'!$G$16</f>
        <v>7607</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101260303</v>
      </c>
      <c r="B4730" t="str">
        <f>'Page 1 - General Information'!$G$16</f>
        <v>7607</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101260303</v>
      </c>
      <c r="B4731" t="str">
        <f>'Page 1 - General Information'!$G$16</f>
        <v>7607</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101260303</v>
      </c>
      <c r="B4732" t="str">
        <f>'Page 1 - General Information'!$G$16</f>
        <v>7607</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101260303</v>
      </c>
      <c r="B4733" t="str">
        <f>'Page 1 - General Information'!$G$16</f>
        <v>7607</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101260303</v>
      </c>
      <c r="B4734" t="str">
        <f>'Page 1 - General Information'!$G$16</f>
        <v>7607</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101260303</v>
      </c>
      <c r="B4735" t="str">
        <f>'Page 1 - General Information'!$G$16</f>
        <v>7607</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101260303</v>
      </c>
      <c r="B4736" t="str">
        <f>'Page 1 - General Information'!$G$16</f>
        <v>7607</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101260303</v>
      </c>
      <c r="B4737" t="str">
        <f>'Page 1 - General Information'!$G$16</f>
        <v>7607</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101260303</v>
      </c>
      <c r="B4738" t="str">
        <f>'Page 1 - General Information'!$G$16</f>
        <v>7607</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101260303</v>
      </c>
      <c r="B4739" t="str">
        <f>'Page 1 - General Information'!$G$16</f>
        <v>7607</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101260303</v>
      </c>
      <c r="B4740" t="str">
        <f>'Page 1 - General Information'!$G$16</f>
        <v>7607</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101260303</v>
      </c>
      <c r="B4741" t="str">
        <f>'Page 1 - General Information'!$G$16</f>
        <v>7607</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101260303</v>
      </c>
      <c r="B4742" t="str">
        <f>'Page 1 - General Information'!$G$16</f>
        <v>7607</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101260303</v>
      </c>
      <c r="B4743" t="str">
        <f>'Page 1 - General Information'!$G$16</f>
        <v>7607</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101260303</v>
      </c>
      <c r="B4744" t="str">
        <f>'Page 1 - General Information'!$G$16</f>
        <v>7607</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101260303</v>
      </c>
      <c r="B4745" t="str">
        <f>'Page 1 - General Information'!$G$16</f>
        <v>7607</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101260303</v>
      </c>
      <c r="B4746" t="str">
        <f>'Page 1 - General Information'!$G$16</f>
        <v>7607</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101260303</v>
      </c>
      <c r="B4747" t="str">
        <f>'Page 1 - General Information'!$G$16</f>
        <v>7607</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101260303</v>
      </c>
      <c r="B4748" t="str">
        <f>'Page 1 - General Information'!$G$16</f>
        <v>7607</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101260303</v>
      </c>
      <c r="B4749" t="str">
        <f>'Page 1 - General Information'!$G$16</f>
        <v>7607</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101260303</v>
      </c>
      <c r="B4750" t="str">
        <f>'Page 1 - General Information'!$G$16</f>
        <v>7607</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101260303</v>
      </c>
      <c r="B4751" t="str">
        <f>'Page 1 - General Information'!$G$16</f>
        <v>7607</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101260303</v>
      </c>
      <c r="B4752" t="str">
        <f>'Page 1 - General Information'!$G$16</f>
        <v>7607</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101260303</v>
      </c>
      <c r="B4753" t="str">
        <f>'Page 1 - General Information'!$G$16</f>
        <v>7607</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101260303</v>
      </c>
      <c r="B4754" t="str">
        <f>'Page 1 - General Information'!$G$16</f>
        <v>7607</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101260303</v>
      </c>
      <c r="B4755" t="str">
        <f>'Page 1 - General Information'!$G$16</f>
        <v>7607</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101260303</v>
      </c>
      <c r="B4756" t="str">
        <f>'Page 1 - General Information'!$G$16</f>
        <v>7607</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101260303</v>
      </c>
      <c r="B4757" t="str">
        <f>'Page 1 - General Information'!$G$16</f>
        <v>7607</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101260303</v>
      </c>
      <c r="B4758" t="str">
        <f>'Page 1 - General Information'!$G$16</f>
        <v>7607</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101260303</v>
      </c>
      <c r="B4759" t="str">
        <f>'Page 1 - General Information'!$G$16</f>
        <v>7607</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101260303</v>
      </c>
      <c r="B4760" t="str">
        <f>'Page 1 - General Information'!$G$16</f>
        <v>7607</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101260303</v>
      </c>
      <c r="B4761" t="str">
        <f>'Page 1 - General Information'!$G$16</f>
        <v>7607</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101260303</v>
      </c>
      <c r="B4762" t="str">
        <f>'Page 1 - General Information'!$G$16</f>
        <v>7607</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101260303</v>
      </c>
      <c r="B4763" t="str">
        <f>'Page 1 - General Information'!$G$16</f>
        <v>7607</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101260303</v>
      </c>
      <c r="B4764" t="str">
        <f>'Page 1 - General Information'!$G$16</f>
        <v>7607</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101260303</v>
      </c>
      <c r="B4765" t="str">
        <f>'Page 1 - General Information'!$G$16</f>
        <v>7607</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101260303</v>
      </c>
      <c r="B4766" t="str">
        <f>'Page 1 - General Information'!$G$16</f>
        <v>7607</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101260303</v>
      </c>
      <c r="B4767" t="str">
        <f>'Page 1 - General Information'!$G$16</f>
        <v>7607</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101260303</v>
      </c>
      <c r="B4768" t="str">
        <f>'Page 1 - General Information'!$G$16</f>
        <v>7607</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101260303</v>
      </c>
      <c r="B4769" t="str">
        <f>'Page 1 - General Information'!$G$16</f>
        <v>7607</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101260303</v>
      </c>
      <c r="B4770" t="str">
        <f>'Page 1 - General Information'!$G$16</f>
        <v>7607</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101260303</v>
      </c>
      <c r="B4771" t="str">
        <f>'Page 1 - General Information'!$G$16</f>
        <v>7607</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101260303</v>
      </c>
      <c r="B4772" t="str">
        <f>'Page 1 - General Information'!$G$16</f>
        <v>7607</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101260303</v>
      </c>
      <c r="B4773" t="str">
        <f>'Page 1 - General Information'!$G$16</f>
        <v>7607</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101260303</v>
      </c>
      <c r="B4774" t="str">
        <f>'Page 1 - General Information'!$G$16</f>
        <v>7607</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101260303</v>
      </c>
      <c r="B4775" t="str">
        <f>'Page 1 - General Information'!$G$16</f>
        <v>7607</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101260303</v>
      </c>
      <c r="B4776" t="str">
        <f>'Page 1 - General Information'!$G$16</f>
        <v>7607</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101260303</v>
      </c>
      <c r="B4777" t="str">
        <f>'Page 1 - General Information'!$G$16</f>
        <v>7607</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101260303</v>
      </c>
      <c r="B4778" t="str">
        <f>'Page 1 - General Information'!$G$16</f>
        <v>7607</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101260303</v>
      </c>
      <c r="B4779" t="str">
        <f>'Page 1 - General Information'!$G$16</f>
        <v>7607</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101260303</v>
      </c>
      <c r="B4780" t="str">
        <f>'Page 1 - General Information'!$G$16</f>
        <v>7607</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101260303</v>
      </c>
      <c r="B4781" t="str">
        <f>'Page 1 - General Information'!$G$16</f>
        <v>7607</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101260303</v>
      </c>
      <c r="B4782" t="str">
        <f>'Page 1 - General Information'!$G$16</f>
        <v>7607</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101260303</v>
      </c>
      <c r="B4783" t="str">
        <f>'Page 1 - General Information'!$G$16</f>
        <v>7607</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101260303</v>
      </c>
      <c r="B4784" t="str">
        <f>'Page 1 - General Information'!$G$16</f>
        <v>7607</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101260303</v>
      </c>
      <c r="B4785" t="str">
        <f>'Page 1 - General Information'!$G$16</f>
        <v>7607</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101260303</v>
      </c>
      <c r="B4786" t="str">
        <f>'Page 1 - General Information'!$G$16</f>
        <v>7607</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101260303</v>
      </c>
      <c r="B4787" t="str">
        <f>'Page 1 - General Information'!$G$16</f>
        <v>7607</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101260303</v>
      </c>
      <c r="B4788" t="str">
        <f>'Page 1 - General Information'!$G$16</f>
        <v>7607</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101260303</v>
      </c>
      <c r="B4789" t="str">
        <f>'Page 1 - General Information'!$G$16</f>
        <v>7607</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101260303</v>
      </c>
      <c r="B4790" t="str">
        <f>'Page 1 - General Information'!$G$16</f>
        <v>7607</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101260303</v>
      </c>
      <c r="B4791" t="str">
        <f>'Page 1 - General Information'!$G$16</f>
        <v>7607</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101260303</v>
      </c>
      <c r="B4792" t="str">
        <f>'Page 1 - General Information'!$G$16</f>
        <v>7607</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101260303</v>
      </c>
      <c r="B4793" t="str">
        <f>'Page 1 - General Information'!$G$16</f>
        <v>7607</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101260303</v>
      </c>
      <c r="B4794" t="str">
        <f>'Page 1 - General Information'!$G$16</f>
        <v>7607</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101260303</v>
      </c>
      <c r="B4795" t="str">
        <f>'Page 1 - General Information'!$G$16</f>
        <v>7607</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101260303</v>
      </c>
      <c r="B4796" t="str">
        <f>'Page 1 - General Information'!$G$16</f>
        <v>7607</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101260303</v>
      </c>
      <c r="B4797" t="str">
        <f>'Page 1 - General Information'!$G$16</f>
        <v>7607</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101260303</v>
      </c>
      <c r="B4798" t="str">
        <f>'Page 1 - General Information'!$G$16</f>
        <v>7607</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101260303</v>
      </c>
      <c r="B4799" t="str">
        <f>'Page 1 - General Information'!$G$16</f>
        <v>7607</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101260303</v>
      </c>
      <c r="B4800" t="str">
        <f>'Page 1 - General Information'!$G$16</f>
        <v>7607</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101260303</v>
      </c>
      <c r="B4801" t="str">
        <f>'Page 1 - General Information'!$G$16</f>
        <v>7607</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101260303</v>
      </c>
      <c r="B4802" t="str">
        <f>'Page 1 - General Information'!$G$16</f>
        <v>7607</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101260303</v>
      </c>
      <c r="B4803" t="str">
        <f>'Page 1 - General Information'!$G$16</f>
        <v>7607</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101260303</v>
      </c>
      <c r="B4804" t="str">
        <f>'Page 1 - General Information'!$G$16</f>
        <v>7607</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101260303</v>
      </c>
      <c r="B4805" t="str">
        <f>'Page 1 - General Information'!$G$16</f>
        <v>7607</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101260303</v>
      </c>
      <c r="B4806" t="str">
        <f>'Page 1 - General Information'!$G$16</f>
        <v>7607</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101260303</v>
      </c>
      <c r="B4807" t="str">
        <f>'Page 1 - General Information'!$G$16</f>
        <v>7607</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101260303</v>
      </c>
      <c r="B4808" t="str">
        <f>'Page 1 - General Information'!$G$16</f>
        <v>7607</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101260303</v>
      </c>
      <c r="B4809" t="str">
        <f>'Page 1 - General Information'!$G$16</f>
        <v>7607</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101260303</v>
      </c>
      <c r="B4810" t="str">
        <f>'Page 1 - General Information'!$G$16</f>
        <v>7607</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101260303</v>
      </c>
      <c r="B4811" t="str">
        <f>'Page 1 - General Information'!$G$16</f>
        <v>7607</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101260303</v>
      </c>
      <c r="B4812" t="str">
        <f>'Page 1 - General Information'!$G$16</f>
        <v>7607</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101260303</v>
      </c>
      <c r="B4813" t="str">
        <f>'Page 1 - General Information'!$G$16</f>
        <v>7607</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101260303</v>
      </c>
      <c r="B4814" t="str">
        <f>'Page 1 - General Information'!$G$16</f>
        <v>7607</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101260303</v>
      </c>
      <c r="B4815" t="str">
        <f>'Page 1 - General Information'!$G$16</f>
        <v>7607</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101260303</v>
      </c>
      <c r="B4816" t="str">
        <f>'Page 1 - General Information'!$G$16</f>
        <v>7607</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101260303</v>
      </c>
      <c r="B4817" t="str">
        <f>'Page 1 - General Information'!$G$16</f>
        <v>7607</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101260303</v>
      </c>
      <c r="B4818" t="str">
        <f>'Page 1 - General Information'!$G$16</f>
        <v>7607</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101260303</v>
      </c>
      <c r="B4819" t="str">
        <f>'Page 1 - General Information'!$G$16</f>
        <v>7607</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101260303</v>
      </c>
      <c r="B4820" t="str">
        <f>'Page 1 - General Information'!$G$16</f>
        <v>7607</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101260303</v>
      </c>
      <c r="B4821" t="str">
        <f>'Page 1 - General Information'!$G$16</f>
        <v>7607</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101260303</v>
      </c>
      <c r="B4822" t="str">
        <f>'Page 1 - General Information'!$G$16</f>
        <v>7607</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101260303</v>
      </c>
      <c r="B4823" t="str">
        <f>'Page 1 - General Information'!$G$16</f>
        <v>7607</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101260303</v>
      </c>
      <c r="B4824" t="str">
        <f>'Page 1 - General Information'!$G$16</f>
        <v>7607</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101260303</v>
      </c>
      <c r="B4825" t="str">
        <f>'Page 1 - General Information'!$G$16</f>
        <v>7607</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101260303</v>
      </c>
      <c r="B4826" t="str">
        <f>'Page 1 - General Information'!$G$16</f>
        <v>7607</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101260303</v>
      </c>
      <c r="B4827" t="str">
        <f>'Page 1 - General Information'!$G$16</f>
        <v>7607</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101260303</v>
      </c>
      <c r="B4828" t="str">
        <f>'Page 1 - General Information'!$G$16</f>
        <v>7607</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101260303</v>
      </c>
      <c r="B4829" t="str">
        <f>'Page 1 - General Information'!$G$16</f>
        <v>7607</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101260303</v>
      </c>
      <c r="B4830" t="str">
        <f>'Page 1 - General Information'!$G$16</f>
        <v>7607</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101260303</v>
      </c>
      <c r="B4831" t="str">
        <f>'Page 1 - General Information'!$G$16</f>
        <v>7607</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101260303</v>
      </c>
      <c r="B4832" t="str">
        <f>'Page 1 - General Information'!$G$16</f>
        <v>7607</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101260303</v>
      </c>
      <c r="B4833" t="str">
        <f>'Page 1 - General Information'!$G$16</f>
        <v>7607</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101260303</v>
      </c>
      <c r="B4834" t="str">
        <f>'Page 1 - General Information'!$G$16</f>
        <v>7607</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101260303</v>
      </c>
      <c r="B4835" t="str">
        <f>'Page 1 - General Information'!$G$16</f>
        <v>7607</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101260303</v>
      </c>
      <c r="B4836" t="str">
        <f>'Page 1 - General Information'!$G$16</f>
        <v>7607</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101260303</v>
      </c>
      <c r="B4837" t="str">
        <f>'Page 1 - General Information'!$G$16</f>
        <v>7607</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101260303</v>
      </c>
      <c r="B4838" t="str">
        <f>'Page 1 - General Information'!$G$16</f>
        <v>7607</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101260303</v>
      </c>
      <c r="B4839" t="str">
        <f>'Page 1 - General Information'!$G$16</f>
        <v>7607</v>
      </c>
      <c r="C4839" s="395" t="s">
        <v>19068</v>
      </c>
      <c r="D4839"/>
      <c r="E4839"/>
      <c r="F4839"/>
      <c r="G4839"/>
      <c r="H4839"/>
      <c r="I4839"/>
      <c r="J4839"/>
      <c r="K4839"/>
      <c r="L4839"/>
      <c r="M4839"/>
      <c r="N4839" t="s">
        <v>8278</v>
      </c>
      <c r="O4839"/>
      <c r="P4839" s="401">
        <f>INDEX('Page 3 - Financial Information'!$K$16:$X$186,Y4839,X4839)</f>
        <v>4797.83</v>
      </c>
      <c r="Q4839"/>
      <c r="R4839"/>
      <c r="S4839" t="s">
        <v>8807</v>
      </c>
      <c r="T4839"/>
      <c r="U4839"/>
      <c r="V4839"/>
      <c r="W4839"/>
      <c r="X4839" s="397">
        <v>1</v>
      </c>
      <c r="Y4839" s="397">
        <v>49</v>
      </c>
    </row>
    <row r="4840" spans="1:25" x14ac:dyDescent="0.25">
      <c r="A4840">
        <f>'Page 1 - General Information'!$G$12</f>
        <v>101260303</v>
      </c>
      <c r="B4840" t="str">
        <f>'Page 1 - General Information'!$G$16</f>
        <v>7607</v>
      </c>
      <c r="C4840" s="395" t="s">
        <v>19068</v>
      </c>
      <c r="D4840"/>
      <c r="E4840"/>
      <c r="F4840"/>
      <c r="G4840"/>
      <c r="H4840"/>
      <c r="I4840"/>
      <c r="J4840"/>
      <c r="K4840"/>
      <c r="L4840"/>
      <c r="M4840"/>
      <c r="N4840" t="s">
        <v>8278</v>
      </c>
      <c r="O4840"/>
      <c r="P4840" s="401">
        <f>INDEX('Page 3 - Financial Information'!$K$16:$X$186,Y4840,X4840)</f>
        <v>1797.83</v>
      </c>
      <c r="Q4840"/>
      <c r="R4840"/>
      <c r="S4840" t="s">
        <v>8808</v>
      </c>
      <c r="T4840"/>
      <c r="U4840"/>
      <c r="V4840"/>
      <c r="W4840"/>
      <c r="X4840" s="397">
        <v>3</v>
      </c>
      <c r="Y4840" s="397">
        <v>49</v>
      </c>
    </row>
    <row r="4841" spans="1:25" x14ac:dyDescent="0.25">
      <c r="A4841">
        <f>'Page 1 - General Information'!$G$12</f>
        <v>101260303</v>
      </c>
      <c r="B4841" t="str">
        <f>'Page 1 - General Information'!$G$16</f>
        <v>7607</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101260303</v>
      </c>
      <c r="B4842" t="str">
        <f>'Page 1 - General Information'!$G$16</f>
        <v>7607</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101260303</v>
      </c>
      <c r="B4843" t="str">
        <f>'Page 1 - General Information'!$G$16</f>
        <v>7607</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101260303</v>
      </c>
      <c r="B4844" t="str">
        <f>'Page 1 - General Information'!$G$16</f>
        <v>7607</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101260303</v>
      </c>
      <c r="B4845" t="str">
        <f>'Page 1 - General Information'!$G$16</f>
        <v>7607</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101260303</v>
      </c>
      <c r="B4846" t="str">
        <f>'Page 1 - General Information'!$G$16</f>
        <v>7607</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101260303</v>
      </c>
      <c r="B4847" t="str">
        <f>'Page 1 - General Information'!$G$16</f>
        <v>7607</v>
      </c>
      <c r="C4847" s="395" t="s">
        <v>19068</v>
      </c>
      <c r="D4847"/>
      <c r="E4847"/>
      <c r="F4847"/>
      <c r="G4847"/>
      <c r="H4847"/>
      <c r="I4847"/>
      <c r="J4847"/>
      <c r="K4847"/>
      <c r="L4847"/>
      <c r="M4847"/>
      <c r="N4847" t="s">
        <v>8278</v>
      </c>
      <c r="O4847"/>
      <c r="P4847" s="401">
        <f>INDEX('Page 3 - Financial Information'!$K$16:$X$186,Y4847,X4847)</f>
        <v>3000</v>
      </c>
      <c r="Q4847"/>
      <c r="R4847"/>
      <c r="S4847" t="s">
        <v>8815</v>
      </c>
      <c r="T4847"/>
      <c r="U4847"/>
      <c r="V4847"/>
      <c r="W4847"/>
      <c r="X4847" s="397">
        <v>10</v>
      </c>
      <c r="Y4847" s="397">
        <v>49</v>
      </c>
    </row>
    <row r="4848" spans="1:25" x14ac:dyDescent="0.25">
      <c r="A4848">
        <f>'Page 1 - General Information'!$G$12</f>
        <v>101260303</v>
      </c>
      <c r="B4848" t="str">
        <f>'Page 1 - General Information'!$G$16</f>
        <v>7607</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101260303</v>
      </c>
      <c r="B4849" t="str">
        <f>'Page 1 - General Information'!$G$16</f>
        <v>7607</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101260303</v>
      </c>
      <c r="B4850" t="str">
        <f>'Page 1 - General Information'!$G$16</f>
        <v>7607</v>
      </c>
      <c r="C4850" s="395" t="s">
        <v>19068</v>
      </c>
      <c r="D4850"/>
      <c r="E4850"/>
      <c r="F4850"/>
      <c r="G4850"/>
      <c r="H4850"/>
      <c r="I4850"/>
      <c r="J4850"/>
      <c r="K4850"/>
      <c r="L4850"/>
      <c r="M4850"/>
      <c r="N4850" t="s">
        <v>8278</v>
      </c>
      <c r="O4850"/>
      <c r="P4850" s="401">
        <f>INDEX('Page 3 - Financial Information'!$K$16:$X$186,Y4850,X4850)</f>
        <v>15011.19</v>
      </c>
      <c r="Q4850"/>
      <c r="R4850"/>
      <c r="S4850" t="s">
        <v>8818</v>
      </c>
      <c r="T4850"/>
      <c r="U4850"/>
      <c r="V4850"/>
      <c r="W4850"/>
      <c r="X4850" s="397">
        <v>1</v>
      </c>
      <c r="Y4850" s="397">
        <v>50</v>
      </c>
    </row>
    <row r="4851" spans="1:25" x14ac:dyDescent="0.25">
      <c r="A4851">
        <f>'Page 1 - General Information'!$G$12</f>
        <v>101260303</v>
      </c>
      <c r="B4851" t="str">
        <f>'Page 1 - General Information'!$G$16</f>
        <v>7607</v>
      </c>
      <c r="C4851" s="395" t="s">
        <v>19068</v>
      </c>
      <c r="D4851"/>
      <c r="E4851"/>
      <c r="F4851"/>
      <c r="G4851"/>
      <c r="H4851"/>
      <c r="I4851"/>
      <c r="J4851"/>
      <c r="K4851"/>
      <c r="L4851"/>
      <c r="M4851"/>
      <c r="N4851" t="s">
        <v>8278</v>
      </c>
      <c r="O4851"/>
      <c r="P4851" s="401">
        <f>INDEX('Page 3 - Financial Information'!$K$16:$X$186,Y4851,X4851)</f>
        <v>4553.17</v>
      </c>
      <c r="Q4851"/>
      <c r="R4851"/>
      <c r="S4851" t="s">
        <v>8819</v>
      </c>
      <c r="T4851"/>
      <c r="U4851"/>
      <c r="V4851"/>
      <c r="W4851"/>
      <c r="X4851" s="397">
        <v>3</v>
      </c>
      <c r="Y4851" s="397">
        <v>50</v>
      </c>
    </row>
    <row r="4852" spans="1:25" x14ac:dyDescent="0.25">
      <c r="A4852">
        <f>'Page 1 - General Information'!$G$12</f>
        <v>101260303</v>
      </c>
      <c r="B4852" t="str">
        <f>'Page 1 - General Information'!$G$16</f>
        <v>7607</v>
      </c>
      <c r="C4852" s="395" t="s">
        <v>19068</v>
      </c>
      <c r="D4852"/>
      <c r="E4852"/>
      <c r="F4852"/>
      <c r="G4852"/>
      <c r="H4852"/>
      <c r="I4852"/>
      <c r="J4852"/>
      <c r="K4852"/>
      <c r="L4852"/>
      <c r="M4852"/>
      <c r="N4852" t="s">
        <v>8278</v>
      </c>
      <c r="O4852"/>
      <c r="P4852" s="401">
        <f>INDEX('Page 3 - Financial Information'!$K$16:$X$186,Y4852,X4852)</f>
        <v>2062.69</v>
      </c>
      <c r="Q4852"/>
      <c r="R4852"/>
      <c r="S4852" t="s">
        <v>8820</v>
      </c>
      <c r="T4852"/>
      <c r="U4852"/>
      <c r="V4852"/>
      <c r="W4852"/>
      <c r="X4852" s="397">
        <v>4</v>
      </c>
      <c r="Y4852" s="397">
        <v>50</v>
      </c>
    </row>
    <row r="4853" spans="1:25" x14ac:dyDescent="0.25">
      <c r="A4853">
        <f>'Page 1 - General Information'!$G$12</f>
        <v>101260303</v>
      </c>
      <c r="B4853" t="str">
        <f>'Page 1 - General Information'!$G$16</f>
        <v>7607</v>
      </c>
      <c r="C4853" s="395" t="s">
        <v>19068</v>
      </c>
      <c r="D4853"/>
      <c r="E4853"/>
      <c r="F4853"/>
      <c r="G4853"/>
      <c r="H4853"/>
      <c r="I4853"/>
      <c r="J4853"/>
      <c r="K4853"/>
      <c r="L4853"/>
      <c r="M4853"/>
      <c r="N4853" t="s">
        <v>8278</v>
      </c>
      <c r="O4853"/>
      <c r="P4853" s="401">
        <f>INDEX('Page 3 - Financial Information'!$K$16:$X$186,Y4853,X4853)</f>
        <v>2995.33</v>
      </c>
      <c r="Q4853"/>
      <c r="R4853"/>
      <c r="S4853" t="s">
        <v>8821</v>
      </c>
      <c r="T4853"/>
      <c r="U4853"/>
      <c r="V4853"/>
      <c r="W4853"/>
      <c r="X4853" s="397">
        <v>5</v>
      </c>
      <c r="Y4853" s="397">
        <v>50</v>
      </c>
    </row>
    <row r="4854" spans="1:25" x14ac:dyDescent="0.25">
      <c r="A4854">
        <f>'Page 1 - General Information'!$G$12</f>
        <v>101260303</v>
      </c>
      <c r="B4854" t="str">
        <f>'Page 1 - General Information'!$G$16</f>
        <v>7607</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101260303</v>
      </c>
      <c r="B4855" t="str">
        <f>'Page 1 - General Information'!$G$16</f>
        <v>7607</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101260303</v>
      </c>
      <c r="B4856" t="str">
        <f>'Page 1 - General Information'!$G$16</f>
        <v>7607</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101260303</v>
      </c>
      <c r="B4857" t="str">
        <f>'Page 1 - General Information'!$G$16</f>
        <v>7607</v>
      </c>
      <c r="C4857" s="395" t="s">
        <v>19068</v>
      </c>
      <c r="D4857"/>
      <c r="E4857"/>
      <c r="F4857"/>
      <c r="G4857"/>
      <c r="H4857"/>
      <c r="I4857"/>
      <c r="J4857"/>
      <c r="K4857"/>
      <c r="L4857"/>
      <c r="M4857"/>
      <c r="N4857" t="s">
        <v>8278</v>
      </c>
      <c r="O4857"/>
      <c r="P4857" s="401">
        <f>INDEX('Page 3 - Financial Information'!$K$16:$X$186,Y4857,X4857)</f>
        <v>5400</v>
      </c>
      <c r="Q4857"/>
      <c r="R4857"/>
      <c r="S4857" t="s">
        <v>8825</v>
      </c>
      <c r="T4857"/>
      <c r="U4857"/>
      <c r="V4857"/>
      <c r="W4857"/>
      <c r="X4857" s="397">
        <v>9</v>
      </c>
      <c r="Y4857" s="397">
        <v>50</v>
      </c>
    </row>
    <row r="4858" spans="1:25" x14ac:dyDescent="0.25">
      <c r="A4858">
        <f>'Page 1 - General Information'!$G$12</f>
        <v>101260303</v>
      </c>
      <c r="B4858" t="str">
        <f>'Page 1 - General Information'!$G$16</f>
        <v>7607</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101260303</v>
      </c>
      <c r="B4859" t="str">
        <f>'Page 1 - General Information'!$G$16</f>
        <v>7607</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101260303</v>
      </c>
      <c r="B4860" t="str">
        <f>'Page 1 - General Information'!$G$16</f>
        <v>7607</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101260303</v>
      </c>
      <c r="B4861" t="str">
        <f>'Page 1 - General Information'!$G$16</f>
        <v>7607</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101260303</v>
      </c>
      <c r="B4862" t="str">
        <f>'Page 1 - General Information'!$G$16</f>
        <v>7607</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101260303</v>
      </c>
      <c r="B4863" t="str">
        <f>'Page 1 - General Information'!$G$16</f>
        <v>7607</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101260303</v>
      </c>
      <c r="B4864" t="str">
        <f>'Page 1 - General Information'!$G$16</f>
        <v>7607</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101260303</v>
      </c>
      <c r="B4865" t="str">
        <f>'Page 1 - General Information'!$G$16</f>
        <v>7607</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101260303</v>
      </c>
      <c r="B4866" t="str">
        <f>'Page 1 - General Information'!$G$16</f>
        <v>7607</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101260303</v>
      </c>
      <c r="B4867" t="str">
        <f>'Page 1 - General Information'!$G$16</f>
        <v>7607</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101260303</v>
      </c>
      <c r="B4868" t="str">
        <f>'Page 1 - General Information'!$G$16</f>
        <v>7607</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101260303</v>
      </c>
      <c r="B4869" t="str">
        <f>'Page 1 - General Information'!$G$16</f>
        <v>7607</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101260303</v>
      </c>
      <c r="B4870" t="str">
        <f>'Page 1 - General Information'!$G$16</f>
        <v>7607</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101260303</v>
      </c>
      <c r="B4871" t="str">
        <f>'Page 1 - General Information'!$G$16</f>
        <v>7607</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101260303</v>
      </c>
      <c r="B4872" t="str">
        <f>'Page 1 - General Information'!$G$16</f>
        <v>7607</v>
      </c>
      <c r="C4872" s="395" t="s">
        <v>19068</v>
      </c>
      <c r="D4872"/>
      <c r="E4872"/>
      <c r="F4872"/>
      <c r="G4872"/>
      <c r="H4872"/>
      <c r="I4872"/>
      <c r="J4872"/>
      <c r="K4872"/>
      <c r="L4872"/>
      <c r="M4872"/>
      <c r="N4872" t="s">
        <v>8278</v>
      </c>
      <c r="O4872"/>
      <c r="P4872" s="401">
        <f>INDEX('Page 3 - Financial Information'!$K$16:$X$186,Y4872,X4872)</f>
        <v>598.32000000000005</v>
      </c>
      <c r="Q4872"/>
      <c r="R4872"/>
      <c r="S4872" t="s">
        <v>8840</v>
      </c>
      <c r="T4872"/>
      <c r="U4872"/>
      <c r="V4872"/>
      <c r="W4872"/>
      <c r="X4872" s="397">
        <v>1</v>
      </c>
      <c r="Y4872" s="397">
        <v>52</v>
      </c>
    </row>
    <row r="4873" spans="1:25" x14ac:dyDescent="0.25">
      <c r="A4873">
        <f>'Page 1 - General Information'!$G$12</f>
        <v>101260303</v>
      </c>
      <c r="B4873" t="str">
        <f>'Page 1 - General Information'!$G$16</f>
        <v>7607</v>
      </c>
      <c r="C4873" s="395" t="s">
        <v>19068</v>
      </c>
      <c r="D4873"/>
      <c r="E4873"/>
      <c r="F4873"/>
      <c r="G4873"/>
      <c r="H4873"/>
      <c r="I4873"/>
      <c r="J4873"/>
      <c r="K4873"/>
      <c r="L4873"/>
      <c r="M4873"/>
      <c r="N4873" t="s">
        <v>8278</v>
      </c>
      <c r="O4873"/>
      <c r="P4873" s="401">
        <f>INDEX('Page 3 - Financial Information'!$K$16:$X$186,Y4873,X4873)</f>
        <v>598.32000000000005</v>
      </c>
      <c r="Q4873"/>
      <c r="R4873"/>
      <c r="S4873" t="s">
        <v>8841</v>
      </c>
      <c r="T4873"/>
      <c r="U4873"/>
      <c r="V4873"/>
      <c r="W4873"/>
      <c r="X4873" s="397">
        <v>3</v>
      </c>
      <c r="Y4873" s="397">
        <v>52</v>
      </c>
    </row>
    <row r="4874" spans="1:25" x14ac:dyDescent="0.25">
      <c r="A4874">
        <f>'Page 1 - General Information'!$G$12</f>
        <v>101260303</v>
      </c>
      <c r="B4874" t="str">
        <f>'Page 1 - General Information'!$G$16</f>
        <v>7607</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101260303</v>
      </c>
      <c r="B4875" t="str">
        <f>'Page 1 - General Information'!$G$16</f>
        <v>7607</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101260303</v>
      </c>
      <c r="B4876" t="str">
        <f>'Page 1 - General Information'!$G$16</f>
        <v>7607</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101260303</v>
      </c>
      <c r="B4877" t="str">
        <f>'Page 1 - General Information'!$G$16</f>
        <v>7607</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101260303</v>
      </c>
      <c r="B4878" t="str">
        <f>'Page 1 - General Information'!$G$16</f>
        <v>7607</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101260303</v>
      </c>
      <c r="B4879" t="str">
        <f>'Page 1 - General Information'!$G$16</f>
        <v>7607</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101260303</v>
      </c>
      <c r="B4880" t="str">
        <f>'Page 1 - General Information'!$G$16</f>
        <v>7607</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101260303</v>
      </c>
      <c r="B4881" t="str">
        <f>'Page 1 - General Information'!$G$16</f>
        <v>7607</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101260303</v>
      </c>
      <c r="B4882" t="str">
        <f>'Page 1 - General Information'!$G$16</f>
        <v>7607</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101260303</v>
      </c>
      <c r="B4883" t="str">
        <f>'Page 1 - General Information'!$G$16</f>
        <v>7607</v>
      </c>
      <c r="C4883" s="395" t="s">
        <v>19068</v>
      </c>
      <c r="D4883"/>
      <c r="E4883"/>
      <c r="F4883"/>
      <c r="G4883"/>
      <c r="H4883"/>
      <c r="I4883"/>
      <c r="J4883"/>
      <c r="K4883"/>
      <c r="L4883"/>
      <c r="M4883"/>
      <c r="N4883" t="s">
        <v>8278</v>
      </c>
      <c r="O4883"/>
      <c r="P4883" s="401">
        <f>INDEX('Page 3 - Financial Information'!$K$16:$X$186,Y4883,X4883)</f>
        <v>18343.349999999999</v>
      </c>
      <c r="Q4883"/>
      <c r="R4883"/>
      <c r="S4883" t="s">
        <v>8851</v>
      </c>
      <c r="T4883"/>
      <c r="U4883"/>
      <c r="V4883"/>
      <c r="W4883"/>
      <c r="X4883" s="397">
        <v>1</v>
      </c>
      <c r="Y4883" s="397">
        <v>53</v>
      </c>
    </row>
    <row r="4884" spans="1:25" x14ac:dyDescent="0.25">
      <c r="A4884">
        <f>'Page 1 - General Information'!$G$12</f>
        <v>101260303</v>
      </c>
      <c r="B4884" t="str">
        <f>'Page 1 - General Information'!$G$16</f>
        <v>7607</v>
      </c>
      <c r="C4884" s="395" t="s">
        <v>19068</v>
      </c>
      <c r="D4884"/>
      <c r="E4884"/>
      <c r="F4884"/>
      <c r="G4884"/>
      <c r="H4884"/>
      <c r="I4884"/>
      <c r="J4884"/>
      <c r="K4884"/>
      <c r="L4884"/>
      <c r="M4884"/>
      <c r="N4884" t="s">
        <v>8278</v>
      </c>
      <c r="O4884"/>
      <c r="P4884" s="401">
        <f>INDEX('Page 3 - Financial Information'!$K$16:$X$186,Y4884,X4884)</f>
        <v>1226.19</v>
      </c>
      <c r="Q4884"/>
      <c r="R4884"/>
      <c r="S4884" t="s">
        <v>8852</v>
      </c>
      <c r="T4884"/>
      <c r="U4884"/>
      <c r="V4884"/>
      <c r="W4884"/>
      <c r="X4884" s="397">
        <v>3</v>
      </c>
      <c r="Y4884" s="397">
        <v>53</v>
      </c>
    </row>
    <row r="4885" spans="1:25" x14ac:dyDescent="0.25">
      <c r="A4885">
        <f>'Page 1 - General Information'!$G$12</f>
        <v>101260303</v>
      </c>
      <c r="B4885" t="str">
        <f>'Page 1 - General Information'!$G$16</f>
        <v>7607</v>
      </c>
      <c r="C4885" s="395" t="s">
        <v>19068</v>
      </c>
      <c r="D4885"/>
      <c r="E4885"/>
      <c r="F4885"/>
      <c r="G4885"/>
      <c r="H4885"/>
      <c r="I4885"/>
      <c r="J4885"/>
      <c r="K4885"/>
      <c r="L4885"/>
      <c r="M4885"/>
      <c r="N4885" t="s">
        <v>8278</v>
      </c>
      <c r="O4885"/>
      <c r="P4885" s="401">
        <f>INDEX('Page 3 - Financial Information'!$K$16:$X$186,Y4885,X4885)</f>
        <v>4147.87</v>
      </c>
      <c r="Q4885"/>
      <c r="R4885"/>
      <c r="S4885" t="s">
        <v>8853</v>
      </c>
      <c r="T4885"/>
      <c r="U4885"/>
      <c r="V4885"/>
      <c r="W4885"/>
      <c r="X4885" s="397">
        <v>4</v>
      </c>
      <c r="Y4885" s="397">
        <v>53</v>
      </c>
    </row>
    <row r="4886" spans="1:25" x14ac:dyDescent="0.25">
      <c r="A4886">
        <f>'Page 1 - General Information'!$G$12</f>
        <v>101260303</v>
      </c>
      <c r="B4886" t="str">
        <f>'Page 1 - General Information'!$G$16</f>
        <v>7607</v>
      </c>
      <c r="C4886" s="395" t="s">
        <v>19068</v>
      </c>
      <c r="D4886"/>
      <c r="E4886"/>
      <c r="F4886"/>
      <c r="G4886"/>
      <c r="H4886"/>
      <c r="I4886"/>
      <c r="J4886"/>
      <c r="K4886"/>
      <c r="L4886"/>
      <c r="M4886"/>
      <c r="N4886" t="s">
        <v>8278</v>
      </c>
      <c r="O4886"/>
      <c r="P4886" s="401">
        <f>INDEX('Page 3 - Financial Information'!$K$16:$X$186,Y4886,X4886)</f>
        <v>2769.29</v>
      </c>
      <c r="Q4886"/>
      <c r="R4886"/>
      <c r="S4886" t="s">
        <v>8854</v>
      </c>
      <c r="T4886"/>
      <c r="U4886"/>
      <c r="V4886"/>
      <c r="W4886"/>
      <c r="X4886" s="397">
        <v>5</v>
      </c>
      <c r="Y4886" s="397">
        <v>53</v>
      </c>
    </row>
    <row r="4887" spans="1:25" x14ac:dyDescent="0.25">
      <c r="A4887">
        <f>'Page 1 - General Information'!$G$12</f>
        <v>101260303</v>
      </c>
      <c r="B4887" t="str">
        <f>'Page 1 - General Information'!$G$16</f>
        <v>7607</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101260303</v>
      </c>
      <c r="B4888" t="str">
        <f>'Page 1 - General Information'!$G$16</f>
        <v>7607</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101260303</v>
      </c>
      <c r="B4889" t="str">
        <f>'Page 1 - General Information'!$G$16</f>
        <v>7607</v>
      </c>
      <c r="C4889" s="395" t="s">
        <v>19068</v>
      </c>
      <c r="D4889"/>
      <c r="E4889"/>
      <c r="F4889"/>
      <c r="G4889"/>
      <c r="H4889"/>
      <c r="I4889"/>
      <c r="J4889"/>
      <c r="K4889"/>
      <c r="L4889"/>
      <c r="M4889"/>
      <c r="N4889" t="s">
        <v>8278</v>
      </c>
      <c r="O4889"/>
      <c r="P4889" s="401">
        <f>INDEX('Page 3 - Financial Information'!$K$16:$X$186,Y4889,X4889)</f>
        <v>10200</v>
      </c>
      <c r="Q4889"/>
      <c r="R4889"/>
      <c r="S4889" t="s">
        <v>8857</v>
      </c>
      <c r="T4889"/>
      <c r="U4889"/>
      <c r="V4889"/>
      <c r="W4889"/>
      <c r="X4889" s="397">
        <v>8</v>
      </c>
      <c r="Y4889" s="397">
        <v>53</v>
      </c>
    </row>
    <row r="4890" spans="1:25" x14ac:dyDescent="0.25">
      <c r="A4890">
        <f>'Page 1 - General Information'!$G$12</f>
        <v>101260303</v>
      </c>
      <c r="B4890" t="str">
        <f>'Page 1 - General Information'!$G$16</f>
        <v>7607</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101260303</v>
      </c>
      <c r="B4891" t="str">
        <f>'Page 1 - General Information'!$G$16</f>
        <v>7607</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101260303</v>
      </c>
      <c r="B4892" t="str">
        <f>'Page 1 - General Information'!$G$16</f>
        <v>7607</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101260303</v>
      </c>
      <c r="B4893" t="str">
        <f>'Page 1 - General Information'!$G$16</f>
        <v>7607</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101260303</v>
      </c>
      <c r="B4894" t="str">
        <f>'Page 1 - General Information'!$G$16</f>
        <v>7607</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101260303</v>
      </c>
      <c r="B4895" t="str">
        <f>'Page 1 - General Information'!$G$16</f>
        <v>7607</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101260303</v>
      </c>
      <c r="B4896" t="str">
        <f>'Page 1 - General Information'!$G$16</f>
        <v>7607</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101260303</v>
      </c>
      <c r="B4897" t="str">
        <f>'Page 1 - General Information'!$G$16</f>
        <v>7607</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101260303</v>
      </c>
      <c r="B4898" t="str">
        <f>'Page 1 - General Information'!$G$16</f>
        <v>7607</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101260303</v>
      </c>
      <c r="B4899" t="str">
        <f>'Page 1 - General Information'!$G$16</f>
        <v>7607</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101260303</v>
      </c>
      <c r="B4900" t="str">
        <f>'Page 1 - General Information'!$G$16</f>
        <v>7607</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101260303</v>
      </c>
      <c r="B4901" t="str">
        <f>'Page 1 - General Information'!$G$16</f>
        <v>7607</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101260303</v>
      </c>
      <c r="B4902" t="str">
        <f>'Page 1 - General Information'!$G$16</f>
        <v>7607</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101260303</v>
      </c>
      <c r="B4903" t="str">
        <f>'Page 1 - General Information'!$G$16</f>
        <v>7607</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101260303</v>
      </c>
      <c r="B4904" t="str">
        <f>'Page 1 - General Information'!$G$16</f>
        <v>7607</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101260303</v>
      </c>
      <c r="B4905" t="str">
        <f>'Page 1 - General Information'!$G$16</f>
        <v>7607</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101260303</v>
      </c>
      <c r="B4906" t="str">
        <f>'Page 1 - General Information'!$G$16</f>
        <v>7607</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101260303</v>
      </c>
      <c r="B4907" t="str">
        <f>'Page 1 - General Information'!$G$16</f>
        <v>7607</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101260303</v>
      </c>
      <c r="B4908" t="str">
        <f>'Page 1 - General Information'!$G$16</f>
        <v>7607</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101260303</v>
      </c>
      <c r="B4909" t="str">
        <f>'Page 1 - General Information'!$G$16</f>
        <v>7607</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101260303</v>
      </c>
      <c r="B4910" t="str">
        <f>'Page 1 - General Information'!$G$16</f>
        <v>7607</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101260303</v>
      </c>
      <c r="B4911" t="str">
        <f>'Page 1 - General Information'!$G$16</f>
        <v>7607</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101260303</v>
      </c>
      <c r="B4912" t="str">
        <f>'Page 1 - General Information'!$G$16</f>
        <v>7607</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101260303</v>
      </c>
      <c r="B4913" t="str">
        <f>'Page 1 - General Information'!$G$16</f>
        <v>7607</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101260303</v>
      </c>
      <c r="B4914" t="str">
        <f>'Page 1 - General Information'!$G$16</f>
        <v>7607</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101260303</v>
      </c>
      <c r="B4915" t="str">
        <f>'Page 1 - General Information'!$G$16</f>
        <v>7607</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101260303</v>
      </c>
      <c r="B4916" t="str">
        <f>'Page 1 - General Information'!$G$16</f>
        <v>7607</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101260303</v>
      </c>
      <c r="B4917" t="str">
        <f>'Page 1 - General Information'!$G$16</f>
        <v>7607</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101260303</v>
      </c>
      <c r="B4918" t="str">
        <f>'Page 1 - General Information'!$G$16</f>
        <v>7607</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101260303</v>
      </c>
      <c r="B4919" t="str">
        <f>'Page 1 - General Information'!$G$16</f>
        <v>7607</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101260303</v>
      </c>
      <c r="B4920" t="str">
        <f>'Page 1 - General Information'!$G$16</f>
        <v>7607</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101260303</v>
      </c>
      <c r="B4921" t="str">
        <f>'Page 1 - General Information'!$G$16</f>
        <v>7607</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101260303</v>
      </c>
      <c r="B4922" t="str">
        <f>'Page 1 - General Information'!$G$16</f>
        <v>7607</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101260303</v>
      </c>
      <c r="B4923" t="str">
        <f>'Page 1 - General Information'!$G$16</f>
        <v>7607</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101260303</v>
      </c>
      <c r="B4924" t="str">
        <f>'Page 1 - General Information'!$G$16</f>
        <v>7607</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101260303</v>
      </c>
      <c r="B4925" t="str">
        <f>'Page 1 - General Information'!$G$16</f>
        <v>7607</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101260303</v>
      </c>
      <c r="B4926" t="str">
        <f>'Page 1 - General Information'!$G$16</f>
        <v>7607</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101260303</v>
      </c>
      <c r="B4927" t="str">
        <f>'Page 1 - General Information'!$G$16</f>
        <v>7607</v>
      </c>
      <c r="C4927" s="395" t="s">
        <v>19068</v>
      </c>
      <c r="D4927"/>
      <c r="E4927"/>
      <c r="F4927"/>
      <c r="G4927"/>
      <c r="H4927"/>
      <c r="I4927"/>
      <c r="J4927"/>
      <c r="K4927"/>
      <c r="L4927"/>
      <c r="M4927"/>
      <c r="N4927" t="s">
        <v>8278</v>
      </c>
      <c r="O4927"/>
      <c r="P4927" s="401">
        <f>INDEX('Page 3 - Financial Information'!$K$16:$X$186,Y4927,X4927)</f>
        <v>4159.0200000000004</v>
      </c>
      <c r="Q4927"/>
      <c r="R4927"/>
      <c r="S4927" t="s">
        <v>8895</v>
      </c>
      <c r="T4927"/>
      <c r="U4927"/>
      <c r="V4927"/>
      <c r="W4927"/>
      <c r="X4927" s="397">
        <v>1</v>
      </c>
      <c r="Y4927" s="397">
        <v>57</v>
      </c>
    </row>
    <row r="4928" spans="1:25" x14ac:dyDescent="0.25">
      <c r="A4928">
        <f>'Page 1 - General Information'!$G$12</f>
        <v>101260303</v>
      </c>
      <c r="B4928" t="str">
        <f>'Page 1 - General Information'!$G$16</f>
        <v>7607</v>
      </c>
      <c r="C4928" s="395" t="s">
        <v>19068</v>
      </c>
      <c r="D4928"/>
      <c r="E4928"/>
      <c r="F4928"/>
      <c r="G4928"/>
      <c r="H4928"/>
      <c r="I4928"/>
      <c r="J4928"/>
      <c r="K4928"/>
      <c r="L4928"/>
      <c r="M4928"/>
      <c r="N4928" t="s">
        <v>8278</v>
      </c>
      <c r="O4928"/>
      <c r="P4928" s="401">
        <f>INDEX('Page 3 - Financial Information'!$K$16:$X$186,Y4928,X4928)</f>
        <v>1168.28</v>
      </c>
      <c r="Q4928"/>
      <c r="R4928"/>
      <c r="S4928" t="s">
        <v>8896</v>
      </c>
      <c r="T4928"/>
      <c r="U4928"/>
      <c r="V4928"/>
      <c r="W4928"/>
      <c r="X4928" s="397">
        <v>3</v>
      </c>
      <c r="Y4928" s="397">
        <v>57</v>
      </c>
    </row>
    <row r="4929" spans="1:25" x14ac:dyDescent="0.25">
      <c r="A4929">
        <f>'Page 1 - General Information'!$G$12</f>
        <v>101260303</v>
      </c>
      <c r="B4929" t="str">
        <f>'Page 1 - General Information'!$G$16</f>
        <v>7607</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101260303</v>
      </c>
      <c r="B4930" t="str">
        <f>'Page 1 - General Information'!$G$16</f>
        <v>7607</v>
      </c>
      <c r="C4930" s="395" t="s">
        <v>19068</v>
      </c>
      <c r="D4930"/>
      <c r="E4930"/>
      <c r="F4930"/>
      <c r="G4930"/>
      <c r="H4930"/>
      <c r="I4930"/>
      <c r="J4930"/>
      <c r="K4930"/>
      <c r="L4930"/>
      <c r="M4930"/>
      <c r="N4930" t="s">
        <v>8278</v>
      </c>
      <c r="O4930"/>
      <c r="P4930" s="401">
        <f>INDEX('Page 3 - Financial Information'!$K$16:$X$186,Y4930,X4930)</f>
        <v>365.24</v>
      </c>
      <c r="Q4930"/>
      <c r="R4930"/>
      <c r="S4930" t="s">
        <v>8898</v>
      </c>
      <c r="T4930"/>
      <c r="U4930"/>
      <c r="V4930"/>
      <c r="W4930"/>
      <c r="X4930" s="397">
        <v>5</v>
      </c>
      <c r="Y4930" s="397">
        <v>57</v>
      </c>
    </row>
    <row r="4931" spans="1:25" x14ac:dyDescent="0.25">
      <c r="A4931">
        <f>'Page 1 - General Information'!$G$12</f>
        <v>101260303</v>
      </c>
      <c r="B4931" t="str">
        <f>'Page 1 - General Information'!$G$16</f>
        <v>7607</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101260303</v>
      </c>
      <c r="B4932" t="str">
        <f>'Page 1 - General Information'!$G$16</f>
        <v>7607</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101260303</v>
      </c>
      <c r="B4933" t="str">
        <f>'Page 1 - General Information'!$G$16</f>
        <v>7607</v>
      </c>
      <c r="C4933" s="395" t="s">
        <v>19068</v>
      </c>
      <c r="D4933"/>
      <c r="E4933"/>
      <c r="F4933"/>
      <c r="G4933"/>
      <c r="H4933"/>
      <c r="I4933"/>
      <c r="J4933"/>
      <c r="K4933"/>
      <c r="L4933"/>
      <c r="M4933"/>
      <c r="N4933" t="s">
        <v>8278</v>
      </c>
      <c r="O4933"/>
      <c r="P4933" s="401">
        <f>INDEX('Page 3 - Financial Information'!$K$16:$X$186,Y4933,X4933)</f>
        <v>2625.5</v>
      </c>
      <c r="Q4933"/>
      <c r="R4933"/>
      <c r="S4933" t="s">
        <v>8901</v>
      </c>
      <c r="T4933"/>
      <c r="U4933"/>
      <c r="V4933"/>
      <c r="W4933"/>
      <c r="X4933" s="397">
        <v>8</v>
      </c>
      <c r="Y4933" s="397">
        <v>57</v>
      </c>
    </row>
    <row r="4934" spans="1:25" x14ac:dyDescent="0.25">
      <c r="A4934">
        <f>'Page 1 - General Information'!$G$12</f>
        <v>101260303</v>
      </c>
      <c r="B4934" t="str">
        <f>'Page 1 - General Information'!$G$16</f>
        <v>7607</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101260303</v>
      </c>
      <c r="B4935" t="str">
        <f>'Page 1 - General Information'!$G$16</f>
        <v>7607</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101260303</v>
      </c>
      <c r="B4936" t="str">
        <f>'Page 1 - General Information'!$G$16</f>
        <v>7607</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101260303</v>
      </c>
      <c r="B4937" t="str">
        <f>'Page 1 - General Information'!$G$16</f>
        <v>7607</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101260303</v>
      </c>
      <c r="B4938" t="str">
        <f>'Page 1 - General Information'!$G$16</f>
        <v>7607</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101260303</v>
      </c>
      <c r="B4939" t="str">
        <f>'Page 1 - General Information'!$G$16</f>
        <v>7607</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101260303</v>
      </c>
      <c r="B4940" t="str">
        <f>'Page 1 - General Information'!$G$16</f>
        <v>7607</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101260303</v>
      </c>
      <c r="B4941" t="str">
        <f>'Page 1 - General Information'!$G$16</f>
        <v>7607</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101260303</v>
      </c>
      <c r="B4942" t="str">
        <f>'Page 1 - General Information'!$G$16</f>
        <v>7607</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101260303</v>
      </c>
      <c r="B4943" t="str">
        <f>'Page 1 - General Information'!$G$16</f>
        <v>7607</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101260303</v>
      </c>
      <c r="B4944" t="str">
        <f>'Page 1 - General Information'!$G$16</f>
        <v>7607</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101260303</v>
      </c>
      <c r="B4945" t="str">
        <f>'Page 1 - General Information'!$G$16</f>
        <v>7607</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101260303</v>
      </c>
      <c r="B4946" t="str">
        <f>'Page 1 - General Information'!$G$16</f>
        <v>7607</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101260303</v>
      </c>
      <c r="B4947" t="str">
        <f>'Page 1 - General Information'!$G$16</f>
        <v>7607</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101260303</v>
      </c>
      <c r="B4948" t="str">
        <f>'Page 1 - General Information'!$G$16</f>
        <v>7607</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101260303</v>
      </c>
      <c r="B4949" t="str">
        <f>'Page 1 - General Information'!$G$16</f>
        <v>7607</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101260303</v>
      </c>
      <c r="B4950" t="str">
        <f>'Page 1 - General Information'!$G$16</f>
        <v>7607</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101260303</v>
      </c>
      <c r="B4951" t="str">
        <f>'Page 1 - General Information'!$G$16</f>
        <v>7607</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101260303</v>
      </c>
      <c r="B4952" t="str">
        <f>'Page 1 - General Information'!$G$16</f>
        <v>7607</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101260303</v>
      </c>
      <c r="B4953" t="str">
        <f>'Page 1 - General Information'!$G$16</f>
        <v>7607</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101260303</v>
      </c>
      <c r="B4954" t="str">
        <f>'Page 1 - General Information'!$G$16</f>
        <v>7607</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101260303</v>
      </c>
      <c r="B4955" t="str">
        <f>'Page 1 - General Information'!$G$16</f>
        <v>7607</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101260303</v>
      </c>
      <c r="B4956" t="str">
        <f>'Page 1 - General Information'!$G$16</f>
        <v>7607</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101260303</v>
      </c>
      <c r="B4957" t="str">
        <f>'Page 1 - General Information'!$G$16</f>
        <v>7607</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101260303</v>
      </c>
      <c r="B4958" t="str">
        <f>'Page 1 - General Information'!$G$16</f>
        <v>7607</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101260303</v>
      </c>
      <c r="B4959" t="str">
        <f>'Page 1 - General Information'!$G$16</f>
        <v>7607</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101260303</v>
      </c>
      <c r="B4960" t="str">
        <f>'Page 1 - General Information'!$G$16</f>
        <v>7607</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101260303</v>
      </c>
      <c r="B4961" t="str">
        <f>'Page 1 - General Information'!$G$16</f>
        <v>7607</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101260303</v>
      </c>
      <c r="B4962" t="str">
        <f>'Page 1 - General Information'!$G$16</f>
        <v>7607</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101260303</v>
      </c>
      <c r="B4963" t="str">
        <f>'Page 1 - General Information'!$G$16</f>
        <v>7607</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101260303</v>
      </c>
      <c r="B4964" t="str">
        <f>'Page 1 - General Information'!$G$16</f>
        <v>7607</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101260303</v>
      </c>
      <c r="B4965" t="str">
        <f>'Page 1 - General Information'!$G$16</f>
        <v>7607</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101260303</v>
      </c>
      <c r="B4966" t="str">
        <f>'Page 1 - General Information'!$G$16</f>
        <v>7607</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101260303</v>
      </c>
      <c r="B4967" t="str">
        <f>'Page 1 - General Information'!$G$16</f>
        <v>7607</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101260303</v>
      </c>
      <c r="B4968" t="str">
        <f>'Page 1 - General Information'!$G$16</f>
        <v>7607</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101260303</v>
      </c>
      <c r="B4969" t="str">
        <f>'Page 1 - General Information'!$G$16</f>
        <v>7607</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101260303</v>
      </c>
      <c r="B4970" t="str">
        <f>'Page 1 - General Information'!$G$16</f>
        <v>7607</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101260303</v>
      </c>
      <c r="B4971" t="str">
        <f>'Page 1 - General Information'!$G$16</f>
        <v>7607</v>
      </c>
      <c r="C4971" s="395" t="s">
        <v>19068</v>
      </c>
      <c r="D4971"/>
      <c r="E4971"/>
      <c r="F4971"/>
      <c r="G4971"/>
      <c r="H4971"/>
      <c r="I4971"/>
      <c r="J4971"/>
      <c r="K4971"/>
      <c r="L4971"/>
      <c r="M4971"/>
      <c r="N4971" t="s">
        <v>8278</v>
      </c>
      <c r="O4971"/>
      <c r="P4971" s="401">
        <f>INDEX('Page 3 - Financial Information'!$K$16:$X$186,Y4971,X4971)</f>
        <v>2343.48</v>
      </c>
      <c r="Q4971"/>
      <c r="R4971"/>
      <c r="S4971" t="s">
        <v>8939</v>
      </c>
      <c r="T4971"/>
      <c r="U4971"/>
      <c r="V4971"/>
      <c r="W4971"/>
      <c r="X4971" s="397">
        <v>1</v>
      </c>
      <c r="Y4971" s="397">
        <v>61</v>
      </c>
    </row>
    <row r="4972" spans="1:25" x14ac:dyDescent="0.25">
      <c r="A4972">
        <f>'Page 1 - General Information'!$G$12</f>
        <v>101260303</v>
      </c>
      <c r="B4972" t="str">
        <f>'Page 1 - General Information'!$G$16</f>
        <v>7607</v>
      </c>
      <c r="C4972" s="395" t="s">
        <v>19068</v>
      </c>
      <c r="D4972"/>
      <c r="E4972"/>
      <c r="F4972"/>
      <c r="G4972"/>
      <c r="H4972"/>
      <c r="I4972"/>
      <c r="J4972"/>
      <c r="K4972"/>
      <c r="L4972"/>
      <c r="M4972"/>
      <c r="N4972" t="s">
        <v>8278</v>
      </c>
      <c r="O4972"/>
      <c r="P4972" s="401">
        <f>INDEX('Page 3 - Financial Information'!$K$16:$X$186,Y4972,X4972)</f>
        <v>493.48</v>
      </c>
      <c r="Q4972"/>
      <c r="R4972"/>
      <c r="S4972" t="s">
        <v>8940</v>
      </c>
      <c r="T4972"/>
      <c r="U4972"/>
      <c r="V4972"/>
      <c r="W4972"/>
      <c r="X4972" s="397">
        <v>3</v>
      </c>
      <c r="Y4972" s="397">
        <v>61</v>
      </c>
    </row>
    <row r="4973" spans="1:25" x14ac:dyDescent="0.25">
      <c r="A4973">
        <f>'Page 1 - General Information'!$G$12</f>
        <v>101260303</v>
      </c>
      <c r="B4973" t="str">
        <f>'Page 1 - General Information'!$G$16</f>
        <v>7607</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101260303</v>
      </c>
      <c r="B4974" t="str">
        <f>'Page 1 - General Information'!$G$16</f>
        <v>7607</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101260303</v>
      </c>
      <c r="B4975" t="str">
        <f>'Page 1 - General Information'!$G$16</f>
        <v>7607</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101260303</v>
      </c>
      <c r="B4976" t="str">
        <f>'Page 1 - General Information'!$G$16</f>
        <v>7607</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101260303</v>
      </c>
      <c r="B4977" t="str">
        <f>'Page 1 - General Information'!$G$16</f>
        <v>7607</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101260303</v>
      </c>
      <c r="B4978" t="str">
        <f>'Page 1 - General Information'!$G$16</f>
        <v>7607</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101260303</v>
      </c>
      <c r="B4979" t="str">
        <f>'Page 1 - General Information'!$G$16</f>
        <v>7607</v>
      </c>
      <c r="C4979" s="395" t="s">
        <v>19068</v>
      </c>
      <c r="D4979"/>
      <c r="E4979"/>
      <c r="F4979"/>
      <c r="G4979"/>
      <c r="H4979"/>
      <c r="I4979"/>
      <c r="J4979"/>
      <c r="K4979"/>
      <c r="L4979"/>
      <c r="M4979"/>
      <c r="N4979" t="s">
        <v>8278</v>
      </c>
      <c r="O4979"/>
      <c r="P4979" s="401">
        <f>INDEX('Page 3 - Financial Information'!$K$16:$X$186,Y4979,X4979)</f>
        <v>1850</v>
      </c>
      <c r="Q4979"/>
      <c r="R4979"/>
      <c r="S4979" t="s">
        <v>8947</v>
      </c>
      <c r="T4979"/>
      <c r="U4979"/>
      <c r="V4979"/>
      <c r="W4979"/>
      <c r="X4979" s="397">
        <v>10</v>
      </c>
      <c r="Y4979" s="397">
        <v>61</v>
      </c>
    </row>
    <row r="4980" spans="1:25" x14ac:dyDescent="0.25">
      <c r="A4980">
        <f>'Page 1 - General Information'!$G$12</f>
        <v>101260303</v>
      </c>
      <c r="B4980" t="str">
        <f>'Page 1 - General Information'!$G$16</f>
        <v>7607</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101260303</v>
      </c>
      <c r="B4981" t="str">
        <f>'Page 1 - General Information'!$G$16</f>
        <v>7607</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101260303</v>
      </c>
      <c r="B4982" t="str">
        <f>'Page 1 - General Information'!$G$16</f>
        <v>7607</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101260303</v>
      </c>
      <c r="B4983" t="str">
        <f>'Page 1 - General Information'!$G$16</f>
        <v>7607</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101260303</v>
      </c>
      <c r="B4984" t="str">
        <f>'Page 1 - General Information'!$G$16</f>
        <v>7607</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101260303</v>
      </c>
      <c r="B4985" t="str">
        <f>'Page 1 - General Information'!$G$16</f>
        <v>7607</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101260303</v>
      </c>
      <c r="B4986" t="str">
        <f>'Page 1 - General Information'!$G$16</f>
        <v>7607</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101260303</v>
      </c>
      <c r="B4987" t="str">
        <f>'Page 1 - General Information'!$G$16</f>
        <v>7607</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101260303</v>
      </c>
      <c r="B4988" t="str">
        <f>'Page 1 - General Information'!$G$16</f>
        <v>7607</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101260303</v>
      </c>
      <c r="B4989" t="str">
        <f>'Page 1 - General Information'!$G$16</f>
        <v>7607</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101260303</v>
      </c>
      <c r="B4990" t="str">
        <f>'Page 1 - General Information'!$G$16</f>
        <v>7607</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101260303</v>
      </c>
      <c r="B4991" t="str">
        <f>'Page 1 - General Information'!$G$16</f>
        <v>7607</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101260303</v>
      </c>
      <c r="B4992" t="str">
        <f>'Page 1 - General Information'!$G$16</f>
        <v>7607</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101260303</v>
      </c>
      <c r="B4993" t="str">
        <f>'Page 1 - General Information'!$G$16</f>
        <v>7607</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101260303</v>
      </c>
      <c r="B4994" t="str">
        <f>'Page 1 - General Information'!$G$16</f>
        <v>7607</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101260303</v>
      </c>
      <c r="B4995" t="str">
        <f>'Page 1 - General Information'!$G$16</f>
        <v>7607</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101260303</v>
      </c>
      <c r="B4996" t="str">
        <f>'Page 1 - General Information'!$G$16</f>
        <v>7607</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101260303</v>
      </c>
      <c r="B4997" t="str">
        <f>'Page 1 - General Information'!$G$16</f>
        <v>7607</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101260303</v>
      </c>
      <c r="B4998" t="str">
        <f>'Page 1 - General Information'!$G$16</f>
        <v>7607</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101260303</v>
      </c>
      <c r="B4999" t="str">
        <f>'Page 1 - General Information'!$G$16</f>
        <v>7607</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101260303</v>
      </c>
      <c r="B5000" t="str">
        <f>'Page 1 - General Information'!$G$16</f>
        <v>7607</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101260303</v>
      </c>
      <c r="B5001" t="str">
        <f>'Page 1 - General Information'!$G$16</f>
        <v>7607</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101260303</v>
      </c>
      <c r="B5002" t="str">
        <f>'Page 1 - General Information'!$G$16</f>
        <v>7607</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101260303</v>
      </c>
      <c r="B5003" t="str">
        <f>'Page 1 - General Information'!$G$16</f>
        <v>7607</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101260303</v>
      </c>
      <c r="B5004" t="str">
        <f>'Page 1 - General Information'!$G$16</f>
        <v>7607</v>
      </c>
      <c r="C5004" s="395" t="s">
        <v>19068</v>
      </c>
      <c r="D5004"/>
      <c r="E5004"/>
      <c r="F5004"/>
      <c r="G5004"/>
      <c r="H5004"/>
      <c r="I5004"/>
      <c r="J5004"/>
      <c r="K5004"/>
      <c r="L5004"/>
      <c r="M5004"/>
      <c r="N5004" t="s">
        <v>8278</v>
      </c>
      <c r="O5004"/>
      <c r="P5004" s="401">
        <f>INDEX('Page 3 - Financial Information'!$K$16:$X$186,Y5004,X5004)</f>
        <v>13071.619999999999</v>
      </c>
      <c r="Q5004"/>
      <c r="R5004"/>
      <c r="S5004" t="s">
        <v>8972</v>
      </c>
      <c r="T5004"/>
      <c r="U5004"/>
      <c r="V5004"/>
      <c r="W5004"/>
      <c r="X5004" s="397">
        <v>1</v>
      </c>
      <c r="Y5004" s="397">
        <v>64</v>
      </c>
    </row>
    <row r="5005" spans="1:25" x14ac:dyDescent="0.25">
      <c r="A5005">
        <f>'Page 1 - General Information'!$G$12</f>
        <v>101260303</v>
      </c>
      <c r="B5005" t="str">
        <f>'Page 1 - General Information'!$G$16</f>
        <v>7607</v>
      </c>
      <c r="C5005" s="395" t="s">
        <v>19068</v>
      </c>
      <c r="D5005"/>
      <c r="E5005"/>
      <c r="F5005"/>
      <c r="G5005"/>
      <c r="H5005"/>
      <c r="I5005"/>
      <c r="J5005"/>
      <c r="K5005"/>
      <c r="L5005"/>
      <c r="M5005"/>
      <c r="N5005" t="s">
        <v>8278</v>
      </c>
      <c r="O5005"/>
      <c r="P5005" s="401">
        <f>INDEX('Page 3 - Financial Information'!$K$16:$X$186,Y5005,X5005)</f>
        <v>4680.84</v>
      </c>
      <c r="Q5005"/>
      <c r="R5005"/>
      <c r="S5005" t="s">
        <v>8973</v>
      </c>
      <c r="T5005"/>
      <c r="U5005"/>
      <c r="V5005"/>
      <c r="W5005"/>
      <c r="X5005" s="397">
        <v>3</v>
      </c>
      <c r="Y5005" s="397">
        <v>64</v>
      </c>
    </row>
    <row r="5006" spans="1:25" x14ac:dyDescent="0.25">
      <c r="A5006">
        <f>'Page 1 - General Information'!$G$12</f>
        <v>101260303</v>
      </c>
      <c r="B5006" t="str">
        <f>'Page 1 - General Information'!$G$16</f>
        <v>7607</v>
      </c>
      <c r="C5006" s="395" t="s">
        <v>19068</v>
      </c>
      <c r="D5006"/>
      <c r="E5006"/>
      <c r="F5006"/>
      <c r="G5006"/>
      <c r="H5006"/>
      <c r="I5006"/>
      <c r="J5006"/>
      <c r="K5006"/>
      <c r="L5006"/>
      <c r="M5006"/>
      <c r="N5006" t="s">
        <v>8278</v>
      </c>
      <c r="O5006"/>
      <c r="P5006" s="401">
        <f>INDEX('Page 3 - Financial Information'!$K$16:$X$186,Y5006,X5006)</f>
        <v>1421</v>
      </c>
      <c r="Q5006"/>
      <c r="R5006"/>
      <c r="S5006" t="s">
        <v>8974</v>
      </c>
      <c r="T5006"/>
      <c r="U5006"/>
      <c r="V5006"/>
      <c r="W5006"/>
      <c r="X5006" s="397">
        <v>4</v>
      </c>
      <c r="Y5006" s="397">
        <v>64</v>
      </c>
    </row>
    <row r="5007" spans="1:25" x14ac:dyDescent="0.25">
      <c r="A5007">
        <f>'Page 1 - General Information'!$G$12</f>
        <v>101260303</v>
      </c>
      <c r="B5007" t="str">
        <f>'Page 1 - General Information'!$G$16</f>
        <v>7607</v>
      </c>
      <c r="C5007" s="395" t="s">
        <v>19068</v>
      </c>
      <c r="D5007"/>
      <c r="E5007"/>
      <c r="F5007"/>
      <c r="G5007"/>
      <c r="H5007"/>
      <c r="I5007"/>
      <c r="J5007"/>
      <c r="K5007"/>
      <c r="L5007"/>
      <c r="M5007"/>
      <c r="N5007" t="s">
        <v>8278</v>
      </c>
      <c r="O5007"/>
      <c r="P5007" s="401">
        <f>INDEX('Page 3 - Financial Information'!$K$16:$X$186,Y5007,X5007)</f>
        <v>269.77999999999997</v>
      </c>
      <c r="Q5007"/>
      <c r="R5007"/>
      <c r="S5007" t="s">
        <v>8975</v>
      </c>
      <c r="T5007"/>
      <c r="U5007"/>
      <c r="V5007"/>
      <c r="W5007"/>
      <c r="X5007" s="397">
        <v>5</v>
      </c>
      <c r="Y5007" s="397">
        <v>64</v>
      </c>
    </row>
    <row r="5008" spans="1:25" x14ac:dyDescent="0.25">
      <c r="A5008">
        <f>'Page 1 - General Information'!$G$12</f>
        <v>101260303</v>
      </c>
      <c r="B5008" t="str">
        <f>'Page 1 - General Information'!$G$16</f>
        <v>7607</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101260303</v>
      </c>
      <c r="B5009" t="str">
        <f>'Page 1 - General Information'!$G$16</f>
        <v>7607</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101260303</v>
      </c>
      <c r="B5010" t="str">
        <f>'Page 1 - General Information'!$G$16</f>
        <v>7607</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101260303</v>
      </c>
      <c r="B5011" t="str">
        <f>'Page 1 - General Information'!$G$16</f>
        <v>7607</v>
      </c>
      <c r="C5011" s="395" t="s">
        <v>19068</v>
      </c>
      <c r="D5011"/>
      <c r="E5011"/>
      <c r="F5011"/>
      <c r="G5011"/>
      <c r="H5011"/>
      <c r="I5011"/>
      <c r="J5011"/>
      <c r="K5011"/>
      <c r="L5011"/>
      <c r="M5011"/>
      <c r="N5011" t="s">
        <v>8278</v>
      </c>
      <c r="O5011"/>
      <c r="P5011" s="401">
        <f>INDEX('Page 3 - Financial Information'!$K$16:$X$186,Y5011,X5011)</f>
        <v>6700</v>
      </c>
      <c r="Q5011"/>
      <c r="R5011"/>
      <c r="S5011" t="s">
        <v>8979</v>
      </c>
      <c r="T5011"/>
      <c r="U5011"/>
      <c r="V5011"/>
      <c r="W5011"/>
      <c r="X5011" s="397">
        <v>9</v>
      </c>
      <c r="Y5011" s="397">
        <v>64</v>
      </c>
    </row>
    <row r="5012" spans="1:25" x14ac:dyDescent="0.25">
      <c r="A5012">
        <f>'Page 1 - General Information'!$G$12</f>
        <v>101260303</v>
      </c>
      <c r="B5012" t="str">
        <f>'Page 1 - General Information'!$G$16</f>
        <v>7607</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101260303</v>
      </c>
      <c r="B5013" t="str">
        <f>'Page 1 - General Information'!$G$16</f>
        <v>7607</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101260303</v>
      </c>
      <c r="B5014" t="str">
        <f>'Page 1 - General Information'!$G$16</f>
        <v>7607</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101260303</v>
      </c>
      <c r="B5015" t="str">
        <f>'Page 1 - General Information'!$G$16</f>
        <v>7607</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101260303</v>
      </c>
      <c r="B5016" t="str">
        <f>'Page 1 - General Information'!$G$16</f>
        <v>7607</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101260303</v>
      </c>
      <c r="B5017" t="str">
        <f>'Page 1 - General Information'!$G$16</f>
        <v>7607</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101260303</v>
      </c>
      <c r="B5018" t="str">
        <f>'Page 1 - General Information'!$G$16</f>
        <v>7607</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101260303</v>
      </c>
      <c r="B5019" t="str">
        <f>'Page 1 - General Information'!$G$16</f>
        <v>7607</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101260303</v>
      </c>
      <c r="B5020" t="str">
        <f>'Page 1 - General Information'!$G$16</f>
        <v>7607</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101260303</v>
      </c>
      <c r="B5021" t="str">
        <f>'Page 1 - General Information'!$G$16</f>
        <v>7607</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101260303</v>
      </c>
      <c r="B5022" t="str">
        <f>'Page 1 - General Information'!$G$16</f>
        <v>7607</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101260303</v>
      </c>
      <c r="B5023" t="str">
        <f>'Page 1 - General Information'!$G$16</f>
        <v>7607</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101260303</v>
      </c>
      <c r="B5024" t="str">
        <f>'Page 1 - General Information'!$G$16</f>
        <v>7607</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101260303</v>
      </c>
      <c r="B5025" t="str">
        <f>'Page 1 - General Information'!$G$16</f>
        <v>7607</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101260303</v>
      </c>
      <c r="B5026" t="str">
        <f>'Page 1 - General Information'!$G$16</f>
        <v>7607</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101260303</v>
      </c>
      <c r="B5027" t="str">
        <f>'Page 1 - General Information'!$G$16</f>
        <v>7607</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101260303</v>
      </c>
      <c r="B5028" t="str">
        <f>'Page 1 - General Information'!$G$16</f>
        <v>7607</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101260303</v>
      </c>
      <c r="B5029" t="str">
        <f>'Page 1 - General Information'!$G$16</f>
        <v>7607</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101260303</v>
      </c>
      <c r="B5030" t="str">
        <f>'Page 1 - General Information'!$G$16</f>
        <v>7607</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101260303</v>
      </c>
      <c r="B5031" t="str">
        <f>'Page 1 - General Information'!$G$16</f>
        <v>7607</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101260303</v>
      </c>
      <c r="B5032" t="str">
        <f>'Page 1 - General Information'!$G$16</f>
        <v>7607</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101260303</v>
      </c>
      <c r="B5033" t="str">
        <f>'Page 1 - General Information'!$G$16</f>
        <v>7607</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101260303</v>
      </c>
      <c r="B5034" t="str">
        <f>'Page 1 - General Information'!$G$16</f>
        <v>7607</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101260303</v>
      </c>
      <c r="B5035" t="str">
        <f>'Page 1 - General Information'!$G$16</f>
        <v>7607</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101260303</v>
      </c>
      <c r="B5036" t="str">
        <f>'Page 1 - General Information'!$G$16</f>
        <v>7607</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101260303</v>
      </c>
      <c r="B5037" t="str">
        <f>'Page 1 - General Information'!$G$16</f>
        <v>7607</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101260303</v>
      </c>
      <c r="B5038" t="str">
        <f>'Page 1 - General Information'!$G$16</f>
        <v>7607</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101260303</v>
      </c>
      <c r="B5039" t="str">
        <f>'Page 1 - General Information'!$G$16</f>
        <v>7607</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101260303</v>
      </c>
      <c r="B5040" t="str">
        <f>'Page 1 - General Information'!$G$16</f>
        <v>7607</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101260303</v>
      </c>
      <c r="B5041" t="str">
        <f>'Page 1 - General Information'!$G$16</f>
        <v>7607</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101260303</v>
      </c>
      <c r="B5042" t="str">
        <f>'Page 1 - General Information'!$G$16</f>
        <v>7607</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101260303</v>
      </c>
      <c r="B5043" t="str">
        <f>'Page 1 - General Information'!$G$16</f>
        <v>7607</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101260303</v>
      </c>
      <c r="B5044" t="str">
        <f>'Page 1 - General Information'!$G$16</f>
        <v>7607</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101260303</v>
      </c>
      <c r="B5045" t="str">
        <f>'Page 1 - General Information'!$G$16</f>
        <v>7607</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101260303</v>
      </c>
      <c r="B5046" t="str">
        <f>'Page 1 - General Information'!$G$16</f>
        <v>7607</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101260303</v>
      </c>
      <c r="B5047" t="str">
        <f>'Page 1 - General Information'!$G$16</f>
        <v>7607</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101260303</v>
      </c>
      <c r="B5048" t="str">
        <f>'Page 1 - General Information'!$G$16</f>
        <v>7607</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101260303</v>
      </c>
      <c r="B5049" t="str">
        <f>'Page 1 - General Information'!$G$16</f>
        <v>7607</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101260303</v>
      </c>
      <c r="B5050" t="str">
        <f>'Page 1 - General Information'!$G$16</f>
        <v>7607</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101260303</v>
      </c>
      <c r="B5051" t="str">
        <f>'Page 1 - General Information'!$G$16</f>
        <v>7607</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101260303</v>
      </c>
      <c r="B5052" t="str">
        <f>'Page 1 - General Information'!$G$16</f>
        <v>7607</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101260303</v>
      </c>
      <c r="B5053" t="str">
        <f>'Page 1 - General Information'!$G$16</f>
        <v>7607</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101260303</v>
      </c>
      <c r="B5054" t="str">
        <f>'Page 1 - General Information'!$G$16</f>
        <v>7607</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101260303</v>
      </c>
      <c r="B5055" t="str">
        <f>'Page 1 - General Information'!$G$16</f>
        <v>7607</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101260303</v>
      </c>
      <c r="B5056" t="str">
        <f>'Page 1 - General Information'!$G$16</f>
        <v>7607</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101260303</v>
      </c>
      <c r="B5057" t="str">
        <f>'Page 1 - General Information'!$G$16</f>
        <v>7607</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101260303</v>
      </c>
      <c r="B5058" t="str">
        <f>'Page 1 - General Information'!$G$16</f>
        <v>7607</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101260303</v>
      </c>
      <c r="B5059" t="str">
        <f>'Page 1 - General Information'!$G$16</f>
        <v>7607</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101260303</v>
      </c>
      <c r="B5060" t="str">
        <f>'Page 1 - General Information'!$G$16</f>
        <v>7607</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101260303</v>
      </c>
      <c r="B5061" t="str">
        <f>'Page 1 - General Information'!$G$16</f>
        <v>7607</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101260303</v>
      </c>
      <c r="B5062" t="str">
        <f>'Page 1 - General Information'!$G$16</f>
        <v>7607</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101260303</v>
      </c>
      <c r="B5063" t="str">
        <f>'Page 1 - General Information'!$G$16</f>
        <v>7607</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101260303</v>
      </c>
      <c r="B5064" t="str">
        <f>'Page 1 - General Information'!$G$16</f>
        <v>7607</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101260303</v>
      </c>
      <c r="B5065" t="str">
        <f>'Page 1 - General Information'!$G$16</f>
        <v>7607</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101260303</v>
      </c>
      <c r="B5066" t="str">
        <f>'Page 1 - General Information'!$G$16</f>
        <v>7607</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101260303</v>
      </c>
      <c r="B5067" t="str">
        <f>'Page 1 - General Information'!$G$16</f>
        <v>7607</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101260303</v>
      </c>
      <c r="B5068" t="str">
        <f>'Page 1 - General Information'!$G$16</f>
        <v>7607</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101260303</v>
      </c>
      <c r="B5069" t="str">
        <f>'Page 1 - General Information'!$G$16</f>
        <v>7607</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101260303</v>
      </c>
      <c r="B5070" t="str">
        <f>'Page 1 - General Information'!$G$16</f>
        <v>7607</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101260303</v>
      </c>
      <c r="B5071" t="str">
        <f>'Page 1 - General Information'!$G$16</f>
        <v>7607</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101260303</v>
      </c>
      <c r="B5072" t="str">
        <f>'Page 1 - General Information'!$G$16</f>
        <v>7607</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101260303</v>
      </c>
      <c r="B5073" t="str">
        <f>'Page 1 - General Information'!$G$16</f>
        <v>7607</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101260303</v>
      </c>
      <c r="B5074" t="str">
        <f>'Page 1 - General Information'!$G$16</f>
        <v>7607</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101260303</v>
      </c>
      <c r="B5075" t="str">
        <f>'Page 1 - General Information'!$G$16</f>
        <v>7607</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101260303</v>
      </c>
      <c r="B5076" t="str">
        <f>'Page 1 - General Information'!$G$16</f>
        <v>7607</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101260303</v>
      </c>
      <c r="B5077" t="str">
        <f>'Page 1 - General Information'!$G$16</f>
        <v>7607</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101260303</v>
      </c>
      <c r="B5078" t="str">
        <f>'Page 1 - General Information'!$G$16</f>
        <v>7607</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101260303</v>
      </c>
      <c r="B5079" t="str">
        <f>'Page 1 - General Information'!$G$16</f>
        <v>7607</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101260303</v>
      </c>
      <c r="B5080" t="str">
        <f>'Page 1 - General Information'!$G$16</f>
        <v>7607</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101260303</v>
      </c>
      <c r="B5081" t="str">
        <f>'Page 1 - General Information'!$G$16</f>
        <v>7607</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101260303</v>
      </c>
      <c r="B5082" t="str">
        <f>'Page 1 - General Information'!$G$16</f>
        <v>7607</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101260303</v>
      </c>
      <c r="B5083" t="str">
        <f>'Page 1 - General Information'!$G$16</f>
        <v>7607</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101260303</v>
      </c>
      <c r="B5084" t="str">
        <f>'Page 1 - General Information'!$G$16</f>
        <v>7607</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101260303</v>
      </c>
      <c r="B5085" t="str">
        <f>'Page 1 - General Information'!$G$16</f>
        <v>7607</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101260303</v>
      </c>
      <c r="B5086" t="str">
        <f>'Page 1 - General Information'!$G$16</f>
        <v>7607</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101260303</v>
      </c>
      <c r="B5087" t="str">
        <f>'Page 1 - General Information'!$G$16</f>
        <v>7607</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101260303</v>
      </c>
      <c r="B5088" t="str">
        <f>'Page 1 - General Information'!$G$16</f>
        <v>7607</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101260303</v>
      </c>
      <c r="B5089" t="str">
        <f>'Page 1 - General Information'!$G$16</f>
        <v>7607</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101260303</v>
      </c>
      <c r="B5090" t="str">
        <f>'Page 1 - General Information'!$G$16</f>
        <v>7607</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101260303</v>
      </c>
      <c r="B5091" t="str">
        <f>'Page 1 - General Information'!$G$16</f>
        <v>7607</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101260303</v>
      </c>
      <c r="B5092" t="str">
        <f>'Page 1 - General Information'!$G$16</f>
        <v>7607</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101260303</v>
      </c>
      <c r="B5093" t="str">
        <f>'Page 1 - General Information'!$G$16</f>
        <v>7607</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101260303</v>
      </c>
      <c r="B5094" t="str">
        <f>'Page 1 - General Information'!$G$16</f>
        <v>7607</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101260303</v>
      </c>
      <c r="B5095" t="str">
        <f>'Page 1 - General Information'!$G$16</f>
        <v>7607</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101260303</v>
      </c>
      <c r="B5096" t="str">
        <f>'Page 1 - General Information'!$G$16</f>
        <v>7607</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101260303</v>
      </c>
      <c r="B5097" t="str">
        <f>'Page 1 - General Information'!$G$16</f>
        <v>7607</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101260303</v>
      </c>
      <c r="B5098" t="str">
        <f>'Page 1 - General Information'!$G$16</f>
        <v>7607</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101260303</v>
      </c>
      <c r="B5099" t="str">
        <f>'Page 1 - General Information'!$G$16</f>
        <v>7607</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101260303</v>
      </c>
      <c r="B5100" t="str">
        <f>'Page 1 - General Information'!$G$16</f>
        <v>7607</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101260303</v>
      </c>
      <c r="B5101" t="str">
        <f>'Page 1 - General Information'!$G$16</f>
        <v>7607</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101260303</v>
      </c>
      <c r="B5102" t="str">
        <f>'Page 1 - General Information'!$G$16</f>
        <v>7607</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101260303</v>
      </c>
      <c r="B5103" t="str">
        <f>'Page 1 - General Information'!$G$16</f>
        <v>7607</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101260303</v>
      </c>
      <c r="B5104" t="str">
        <f>'Page 1 - General Information'!$G$16</f>
        <v>7607</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101260303</v>
      </c>
      <c r="B5105" t="str">
        <f>'Page 1 - General Information'!$G$16</f>
        <v>7607</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101260303</v>
      </c>
      <c r="B5106" t="str">
        <f>'Page 1 - General Information'!$G$16</f>
        <v>7607</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101260303</v>
      </c>
      <c r="B5107" t="str">
        <f>'Page 1 - General Information'!$G$16</f>
        <v>7607</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101260303</v>
      </c>
      <c r="B5108" t="str">
        <f>'Page 1 - General Information'!$G$16</f>
        <v>7607</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101260303</v>
      </c>
      <c r="B5109" t="str">
        <f>'Page 1 - General Information'!$G$16</f>
        <v>7607</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101260303</v>
      </c>
      <c r="B5110" t="str">
        <f>'Page 1 - General Information'!$G$16</f>
        <v>7607</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101260303</v>
      </c>
      <c r="B5111" t="str">
        <f>'Page 1 - General Information'!$G$16</f>
        <v>7607</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101260303</v>
      </c>
      <c r="B5112" t="str">
        <f>'Page 1 - General Information'!$G$16</f>
        <v>7607</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101260303</v>
      </c>
      <c r="B5113" t="str">
        <f>'Page 1 - General Information'!$G$16</f>
        <v>7607</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101260303</v>
      </c>
      <c r="B5114" t="str">
        <f>'Page 1 - General Information'!$G$16</f>
        <v>7607</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101260303</v>
      </c>
      <c r="B5115" t="str">
        <f>'Page 1 - General Information'!$G$16</f>
        <v>7607</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101260303</v>
      </c>
      <c r="B5116" t="str">
        <f>'Page 1 - General Information'!$G$16</f>
        <v>7607</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101260303</v>
      </c>
      <c r="B5117" t="str">
        <f>'Page 1 - General Information'!$G$16</f>
        <v>7607</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101260303</v>
      </c>
      <c r="B5118" t="str">
        <f>'Page 1 - General Information'!$G$16</f>
        <v>7607</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101260303</v>
      </c>
      <c r="B5119" t="str">
        <f>'Page 1 - General Information'!$G$16</f>
        <v>7607</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101260303</v>
      </c>
      <c r="B5120" t="str">
        <f>'Page 1 - General Information'!$G$16</f>
        <v>7607</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101260303</v>
      </c>
      <c r="B5121" t="str">
        <f>'Page 1 - General Information'!$G$16</f>
        <v>7607</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101260303</v>
      </c>
      <c r="B5122" t="str">
        <f>'Page 1 - General Information'!$G$16</f>
        <v>7607</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101260303</v>
      </c>
      <c r="B5123" t="str">
        <f>'Page 1 - General Information'!$G$16</f>
        <v>7607</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101260303</v>
      </c>
      <c r="B5124" t="str">
        <f>'Page 1 - General Information'!$G$16</f>
        <v>7607</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101260303</v>
      </c>
      <c r="B5125" t="str">
        <f>'Page 1 - General Information'!$G$16</f>
        <v>7607</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101260303</v>
      </c>
      <c r="B5126" t="str">
        <f>'Page 1 - General Information'!$G$16</f>
        <v>7607</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101260303</v>
      </c>
      <c r="B5127" t="str">
        <f>'Page 1 - General Information'!$G$16</f>
        <v>7607</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101260303</v>
      </c>
      <c r="B5128" t="str">
        <f>'Page 1 - General Information'!$G$16</f>
        <v>7607</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101260303</v>
      </c>
      <c r="B5129" t="str">
        <f>'Page 1 - General Information'!$G$16</f>
        <v>7607</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101260303</v>
      </c>
      <c r="B5130" t="str">
        <f>'Page 1 - General Information'!$G$16</f>
        <v>7607</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101260303</v>
      </c>
      <c r="B5131" t="str">
        <f>'Page 1 - General Information'!$G$16</f>
        <v>7607</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101260303</v>
      </c>
      <c r="B5132" t="str">
        <f>'Page 1 - General Information'!$G$16</f>
        <v>7607</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101260303</v>
      </c>
      <c r="B5133" t="str">
        <f>'Page 1 - General Information'!$G$16</f>
        <v>7607</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101260303</v>
      </c>
      <c r="B5134" t="str">
        <f>'Page 1 - General Information'!$G$16</f>
        <v>7607</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101260303</v>
      </c>
      <c r="B5135" t="str">
        <f>'Page 1 - General Information'!$G$16</f>
        <v>7607</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101260303</v>
      </c>
      <c r="B5136" t="str">
        <f>'Page 1 - General Information'!$G$16</f>
        <v>7607</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101260303</v>
      </c>
      <c r="B5137" t="str">
        <f>'Page 1 - General Information'!$G$16</f>
        <v>7607</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101260303</v>
      </c>
      <c r="B5138" t="str">
        <f>'Page 1 - General Information'!$G$16</f>
        <v>7607</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101260303</v>
      </c>
      <c r="B5139" t="str">
        <f>'Page 1 - General Information'!$G$16</f>
        <v>7607</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101260303</v>
      </c>
      <c r="B5140" t="str">
        <f>'Page 1 - General Information'!$G$16</f>
        <v>7607</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101260303</v>
      </c>
      <c r="B5141" t="str">
        <f>'Page 1 - General Information'!$G$16</f>
        <v>7607</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101260303</v>
      </c>
      <c r="B5142" t="str">
        <f>'Page 1 - General Information'!$G$16</f>
        <v>7607</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101260303</v>
      </c>
      <c r="B5143" t="str">
        <f>'Page 1 - General Information'!$G$16</f>
        <v>7607</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101260303</v>
      </c>
      <c r="B5144" t="str">
        <f>'Page 1 - General Information'!$G$16</f>
        <v>7607</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101260303</v>
      </c>
      <c r="B5145" t="str">
        <f>'Page 1 - General Information'!$G$16</f>
        <v>7607</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101260303</v>
      </c>
      <c r="B5146" t="str">
        <f>'Page 1 - General Information'!$G$16</f>
        <v>7607</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101260303</v>
      </c>
      <c r="B5147" t="str">
        <f>'Page 1 - General Information'!$G$16</f>
        <v>7607</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101260303</v>
      </c>
      <c r="B5148" t="str">
        <f>'Page 1 - General Information'!$G$16</f>
        <v>7607</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101260303</v>
      </c>
      <c r="B5149" t="str">
        <f>'Page 1 - General Information'!$G$16</f>
        <v>7607</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101260303</v>
      </c>
      <c r="B5150" t="str">
        <f>'Page 1 - General Information'!$G$16</f>
        <v>7607</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101260303</v>
      </c>
      <c r="B5151" t="str">
        <f>'Page 1 - General Information'!$G$16</f>
        <v>7607</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101260303</v>
      </c>
      <c r="B5152" t="str">
        <f>'Page 1 - General Information'!$G$16</f>
        <v>7607</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101260303</v>
      </c>
      <c r="B5153" t="str">
        <f>'Page 1 - General Information'!$G$16</f>
        <v>7607</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101260303</v>
      </c>
      <c r="B5154" t="str">
        <f>'Page 1 - General Information'!$G$16</f>
        <v>7607</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101260303</v>
      </c>
      <c r="B5155" t="str">
        <f>'Page 1 - General Information'!$G$16</f>
        <v>7607</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101260303</v>
      </c>
      <c r="B5156" t="str">
        <f>'Page 1 - General Information'!$G$16</f>
        <v>7607</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101260303</v>
      </c>
      <c r="B5157" t="str">
        <f>'Page 1 - General Information'!$G$16</f>
        <v>7607</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101260303</v>
      </c>
      <c r="B5158" t="str">
        <f>'Page 1 - General Information'!$G$16</f>
        <v>7607</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101260303</v>
      </c>
      <c r="B5159" t="str">
        <f>'Page 1 - General Information'!$G$16</f>
        <v>7607</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101260303</v>
      </c>
      <c r="B5160" t="str">
        <f>'Page 1 - General Information'!$G$16</f>
        <v>7607</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101260303</v>
      </c>
      <c r="B5161" t="str">
        <f>'Page 1 - General Information'!$G$16</f>
        <v>7607</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101260303</v>
      </c>
      <c r="B5162" t="str">
        <f>'Page 1 - General Information'!$G$16</f>
        <v>7607</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101260303</v>
      </c>
      <c r="B5163" t="str">
        <f>'Page 1 - General Information'!$G$16</f>
        <v>7607</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101260303</v>
      </c>
      <c r="B5164" t="str">
        <f>'Page 1 - General Information'!$G$16</f>
        <v>7607</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101260303</v>
      </c>
      <c r="B5165" t="str">
        <f>'Page 1 - General Information'!$G$16</f>
        <v>7607</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101260303</v>
      </c>
      <c r="B5166" t="str">
        <f>'Page 1 - General Information'!$G$16</f>
        <v>7607</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101260303</v>
      </c>
      <c r="B5167" t="str">
        <f>'Page 1 - General Information'!$G$16</f>
        <v>7607</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101260303</v>
      </c>
      <c r="B5168" t="str">
        <f>'Page 1 - General Information'!$G$16</f>
        <v>7607</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101260303</v>
      </c>
      <c r="B5169" t="str">
        <f>'Page 1 - General Information'!$G$16</f>
        <v>7607</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101260303</v>
      </c>
      <c r="B5170" t="str">
        <f>'Page 1 - General Information'!$G$16</f>
        <v>7607</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101260303</v>
      </c>
      <c r="B5171" t="str">
        <f>'Page 1 - General Information'!$G$16</f>
        <v>7607</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101260303</v>
      </c>
      <c r="B5172" t="str">
        <f>'Page 1 - General Information'!$G$16</f>
        <v>7607</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101260303</v>
      </c>
      <c r="B5173" t="str">
        <f>'Page 1 - General Information'!$G$16</f>
        <v>7607</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101260303</v>
      </c>
      <c r="B5174" t="str">
        <f>'Page 1 - General Information'!$G$16</f>
        <v>7607</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101260303</v>
      </c>
      <c r="B5175" t="str">
        <f>'Page 1 - General Information'!$G$16</f>
        <v>7607</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101260303</v>
      </c>
      <c r="B5176" t="str">
        <f>'Page 1 - General Information'!$G$16</f>
        <v>7607</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101260303</v>
      </c>
      <c r="B5177" t="str">
        <f>'Page 1 - General Information'!$G$16</f>
        <v>7607</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101260303</v>
      </c>
      <c r="B5178" t="str">
        <f>'Page 1 - General Information'!$G$16</f>
        <v>7607</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101260303</v>
      </c>
      <c r="B5179" t="str">
        <f>'Page 1 - General Information'!$G$16</f>
        <v>7607</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101260303</v>
      </c>
      <c r="B5180" t="str">
        <f>'Page 1 - General Information'!$G$16</f>
        <v>7607</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101260303</v>
      </c>
      <c r="B5181" t="str">
        <f>'Page 1 - General Information'!$G$16</f>
        <v>7607</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101260303</v>
      </c>
      <c r="B5182" t="str">
        <f>'Page 1 - General Information'!$G$16</f>
        <v>7607</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101260303</v>
      </c>
      <c r="B5183" t="str">
        <f>'Page 1 - General Information'!$G$16</f>
        <v>7607</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101260303</v>
      </c>
      <c r="B5184" t="str">
        <f>'Page 1 - General Information'!$G$16</f>
        <v>7607</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101260303</v>
      </c>
      <c r="B5185" t="str">
        <f>'Page 1 - General Information'!$G$16</f>
        <v>7607</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101260303</v>
      </c>
      <c r="B5186" t="str">
        <f>'Page 1 - General Information'!$G$16</f>
        <v>7607</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101260303</v>
      </c>
      <c r="B5187" t="str">
        <f>'Page 1 - General Information'!$G$16</f>
        <v>7607</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101260303</v>
      </c>
      <c r="B5188" t="str">
        <f>'Page 1 - General Information'!$G$16</f>
        <v>7607</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101260303</v>
      </c>
      <c r="B5189" t="str">
        <f>'Page 1 - General Information'!$G$16</f>
        <v>7607</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101260303</v>
      </c>
      <c r="B5190" t="str">
        <f>'Page 1 - General Information'!$G$16</f>
        <v>7607</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101260303</v>
      </c>
      <c r="B5191" t="str">
        <f>'Page 1 - General Information'!$G$16</f>
        <v>7607</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101260303</v>
      </c>
      <c r="B5192" t="str">
        <f>'Page 1 - General Information'!$G$16</f>
        <v>7607</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101260303</v>
      </c>
      <c r="B5193" t="str">
        <f>'Page 1 - General Information'!$G$16</f>
        <v>7607</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101260303</v>
      </c>
      <c r="B5194" t="str">
        <f>'Page 1 - General Information'!$G$16</f>
        <v>7607</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101260303</v>
      </c>
      <c r="B5195" t="str">
        <f>'Page 1 - General Information'!$G$16</f>
        <v>7607</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101260303</v>
      </c>
      <c r="B5196" t="str">
        <f>'Page 1 - General Information'!$G$16</f>
        <v>7607</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101260303</v>
      </c>
      <c r="B5197" t="str">
        <f>'Page 1 - General Information'!$G$16</f>
        <v>7607</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101260303</v>
      </c>
      <c r="B5198" t="str">
        <f>'Page 1 - General Information'!$G$16</f>
        <v>7607</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101260303</v>
      </c>
      <c r="B5199" t="str">
        <f>'Page 1 - General Information'!$G$16</f>
        <v>7607</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101260303</v>
      </c>
      <c r="B5200" t="str">
        <f>'Page 1 - General Information'!$G$16</f>
        <v>7607</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101260303</v>
      </c>
      <c r="B5201" t="str">
        <f>'Page 1 - General Information'!$G$16</f>
        <v>7607</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101260303</v>
      </c>
      <c r="B5202" t="str">
        <f>'Page 1 - General Information'!$G$16</f>
        <v>7607</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101260303</v>
      </c>
      <c r="B5203" t="str">
        <f>'Page 1 - General Information'!$G$16</f>
        <v>7607</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101260303</v>
      </c>
      <c r="B5204" t="str">
        <f>'Page 1 - General Information'!$G$16</f>
        <v>7607</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101260303</v>
      </c>
      <c r="B5205" t="str">
        <f>'Page 1 - General Information'!$G$16</f>
        <v>7607</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101260303</v>
      </c>
      <c r="B5206" t="str">
        <f>'Page 1 - General Information'!$G$16</f>
        <v>7607</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101260303</v>
      </c>
      <c r="B5207" t="str">
        <f>'Page 1 - General Information'!$G$16</f>
        <v>7607</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101260303</v>
      </c>
      <c r="B5208" t="str">
        <f>'Page 1 - General Information'!$G$16</f>
        <v>7607</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101260303</v>
      </c>
      <c r="B5209" t="str">
        <f>'Page 1 - General Information'!$G$16</f>
        <v>7607</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101260303</v>
      </c>
      <c r="B5210" t="str">
        <f>'Page 1 - General Information'!$G$16</f>
        <v>7607</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101260303</v>
      </c>
      <c r="B5211" t="str">
        <f>'Page 1 - General Information'!$G$16</f>
        <v>7607</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101260303</v>
      </c>
      <c r="B5212" t="str">
        <f>'Page 1 - General Information'!$G$16</f>
        <v>7607</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101260303</v>
      </c>
      <c r="B5213" t="str">
        <f>'Page 1 - General Information'!$G$16</f>
        <v>7607</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101260303</v>
      </c>
      <c r="B5214" t="str">
        <f>'Page 1 - General Information'!$G$16</f>
        <v>7607</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101260303</v>
      </c>
      <c r="B5215" t="str">
        <f>'Page 1 - General Information'!$G$16</f>
        <v>7607</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101260303</v>
      </c>
      <c r="B5216" t="str">
        <f>'Page 1 - General Information'!$G$16</f>
        <v>7607</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101260303</v>
      </c>
      <c r="B5217" t="str">
        <f>'Page 1 - General Information'!$G$16</f>
        <v>7607</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101260303</v>
      </c>
      <c r="B5218" t="str">
        <f>'Page 1 - General Information'!$G$16</f>
        <v>7607</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101260303</v>
      </c>
      <c r="B5219" t="str">
        <f>'Page 1 - General Information'!$G$16</f>
        <v>7607</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101260303</v>
      </c>
      <c r="B5220" t="str">
        <f>'Page 1 - General Information'!$G$16</f>
        <v>7607</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101260303</v>
      </c>
      <c r="B5221" t="str">
        <f>'Page 1 - General Information'!$G$16</f>
        <v>7607</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101260303</v>
      </c>
      <c r="B5222" t="str">
        <f>'Page 1 - General Information'!$G$16</f>
        <v>7607</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101260303</v>
      </c>
      <c r="B5223" t="str">
        <f>'Page 1 - General Information'!$G$16</f>
        <v>7607</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101260303</v>
      </c>
      <c r="B5224" t="str">
        <f>'Page 1 - General Information'!$G$16</f>
        <v>7607</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101260303</v>
      </c>
      <c r="B5225" t="str">
        <f>'Page 1 - General Information'!$G$16</f>
        <v>7607</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101260303</v>
      </c>
      <c r="B5226" t="str">
        <f>'Page 1 - General Information'!$G$16</f>
        <v>7607</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101260303</v>
      </c>
      <c r="B5227" t="str">
        <f>'Page 1 - General Information'!$G$16</f>
        <v>7607</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101260303</v>
      </c>
      <c r="B5228" t="str">
        <f>'Page 1 - General Information'!$G$16</f>
        <v>7607</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101260303</v>
      </c>
      <c r="B5229" t="str">
        <f>'Page 1 - General Information'!$G$16</f>
        <v>7607</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101260303</v>
      </c>
      <c r="B5230" t="str">
        <f>'Page 1 - General Information'!$G$16</f>
        <v>7607</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101260303</v>
      </c>
      <c r="B5231" t="str">
        <f>'Page 1 - General Information'!$G$16</f>
        <v>7607</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101260303</v>
      </c>
      <c r="B5232" t="str">
        <f>'Page 1 - General Information'!$G$16</f>
        <v>7607</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101260303</v>
      </c>
      <c r="B5233" t="str">
        <f>'Page 1 - General Information'!$G$16</f>
        <v>7607</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101260303</v>
      </c>
      <c r="B5234" t="str">
        <f>'Page 1 - General Information'!$G$16</f>
        <v>7607</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101260303</v>
      </c>
      <c r="B5235" t="str">
        <f>'Page 1 - General Information'!$G$16</f>
        <v>7607</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101260303</v>
      </c>
      <c r="B5236" t="str">
        <f>'Page 1 - General Information'!$G$16</f>
        <v>7607</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101260303</v>
      </c>
      <c r="B5237" t="str">
        <f>'Page 1 - General Information'!$G$16</f>
        <v>7607</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101260303</v>
      </c>
      <c r="B5238" t="str">
        <f>'Page 1 - General Information'!$G$16</f>
        <v>7607</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101260303</v>
      </c>
      <c r="B5239" t="str">
        <f>'Page 1 - General Information'!$G$16</f>
        <v>7607</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101260303</v>
      </c>
      <c r="B5240" t="str">
        <f>'Page 1 - General Information'!$G$16</f>
        <v>7607</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101260303</v>
      </c>
      <c r="B5241" t="str">
        <f>'Page 1 - General Information'!$G$16</f>
        <v>7607</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101260303</v>
      </c>
      <c r="B5242" t="str">
        <f>'Page 1 - General Information'!$G$16</f>
        <v>7607</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101260303</v>
      </c>
      <c r="B5243" t="str">
        <f>'Page 1 - General Information'!$G$16</f>
        <v>7607</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101260303</v>
      </c>
      <c r="B5244" t="str">
        <f>'Page 1 - General Information'!$G$16</f>
        <v>7607</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101260303</v>
      </c>
      <c r="B5245" t="str">
        <f>'Page 1 - General Information'!$G$16</f>
        <v>7607</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101260303</v>
      </c>
      <c r="B5246" t="str">
        <f>'Page 1 - General Information'!$G$16</f>
        <v>7607</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101260303</v>
      </c>
      <c r="B5247" t="str">
        <f>'Page 1 - General Information'!$G$16</f>
        <v>7607</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101260303</v>
      </c>
      <c r="B5248" t="str">
        <f>'Page 1 - General Information'!$G$16</f>
        <v>7607</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101260303</v>
      </c>
      <c r="B5249" t="str">
        <f>'Page 1 - General Information'!$G$16</f>
        <v>7607</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101260303</v>
      </c>
      <c r="B5250" t="str">
        <f>'Page 1 - General Information'!$G$16</f>
        <v>7607</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101260303</v>
      </c>
      <c r="B5251" t="str">
        <f>'Page 1 - General Information'!$G$16</f>
        <v>7607</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101260303</v>
      </c>
      <c r="B5252" t="str">
        <f>'Page 1 - General Information'!$G$16</f>
        <v>7607</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101260303</v>
      </c>
      <c r="B5253" t="str">
        <f>'Page 1 - General Information'!$G$16</f>
        <v>7607</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101260303</v>
      </c>
      <c r="B5254" t="str">
        <f>'Page 1 - General Information'!$G$16</f>
        <v>7607</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101260303</v>
      </c>
      <c r="B5255" t="str">
        <f>'Page 1 - General Information'!$G$16</f>
        <v>7607</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101260303</v>
      </c>
      <c r="B5256" t="str">
        <f>'Page 1 - General Information'!$G$16</f>
        <v>7607</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101260303</v>
      </c>
      <c r="B5257" t="str">
        <f>'Page 1 - General Information'!$G$16</f>
        <v>7607</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101260303</v>
      </c>
      <c r="B5258" t="str">
        <f>'Page 1 - General Information'!$G$16</f>
        <v>7607</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101260303</v>
      </c>
      <c r="B5259" t="str">
        <f>'Page 1 - General Information'!$G$16</f>
        <v>7607</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101260303</v>
      </c>
      <c r="B5260" t="str">
        <f>'Page 1 - General Information'!$G$16</f>
        <v>7607</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101260303</v>
      </c>
      <c r="B5261" t="str">
        <f>'Page 1 - General Information'!$G$16</f>
        <v>7607</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101260303</v>
      </c>
      <c r="B5262" t="str">
        <f>'Page 1 - General Information'!$G$16</f>
        <v>7607</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101260303</v>
      </c>
      <c r="B5263" t="str">
        <f>'Page 1 - General Information'!$G$16</f>
        <v>7607</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101260303</v>
      </c>
      <c r="B5264" t="str">
        <f>'Page 1 - General Information'!$G$16</f>
        <v>7607</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101260303</v>
      </c>
      <c r="B5265" t="str">
        <f>'Page 1 - General Information'!$G$16</f>
        <v>7607</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101260303</v>
      </c>
      <c r="B5266" t="str">
        <f>'Page 1 - General Information'!$G$16</f>
        <v>7607</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101260303</v>
      </c>
      <c r="B5267" t="str">
        <f>'Page 1 - General Information'!$G$16</f>
        <v>7607</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101260303</v>
      </c>
      <c r="B5268" t="str">
        <f>'Page 1 - General Information'!$G$16</f>
        <v>7607</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101260303</v>
      </c>
      <c r="B5269" t="str">
        <f>'Page 1 - General Information'!$G$16</f>
        <v>7607</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101260303</v>
      </c>
      <c r="B5270" t="str">
        <f>'Page 1 - General Information'!$G$16</f>
        <v>7607</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101260303</v>
      </c>
      <c r="B5271" t="str">
        <f>'Page 1 - General Information'!$G$16</f>
        <v>7607</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101260303</v>
      </c>
      <c r="B5272" t="str">
        <f>'Page 1 - General Information'!$G$16</f>
        <v>7607</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101260303</v>
      </c>
      <c r="B5273" t="str">
        <f>'Page 1 - General Information'!$G$16</f>
        <v>7607</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101260303</v>
      </c>
      <c r="B5274" t="str">
        <f>'Page 1 - General Information'!$G$16</f>
        <v>7607</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101260303</v>
      </c>
      <c r="B5275" t="str">
        <f>'Page 1 - General Information'!$G$16</f>
        <v>7607</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101260303</v>
      </c>
      <c r="B5276" t="str">
        <f>'Page 1 - General Information'!$G$16</f>
        <v>7607</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101260303</v>
      </c>
      <c r="B5277" t="str">
        <f>'Page 1 - General Information'!$G$16</f>
        <v>7607</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101260303</v>
      </c>
      <c r="B5278" t="str">
        <f>'Page 1 - General Information'!$G$16</f>
        <v>7607</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101260303</v>
      </c>
      <c r="B5279" t="str">
        <f>'Page 1 - General Information'!$G$16</f>
        <v>7607</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101260303</v>
      </c>
      <c r="B5280" t="str">
        <f>'Page 1 - General Information'!$G$16</f>
        <v>7607</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101260303</v>
      </c>
      <c r="B5281" t="str">
        <f>'Page 1 - General Information'!$G$16</f>
        <v>7607</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101260303</v>
      </c>
      <c r="B5282" t="str">
        <f>'Page 1 - General Information'!$G$16</f>
        <v>7607</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101260303</v>
      </c>
      <c r="B5283" t="str">
        <f>'Page 1 - General Information'!$G$16</f>
        <v>7607</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101260303</v>
      </c>
      <c r="B5284" t="str">
        <f>'Page 1 - General Information'!$G$16</f>
        <v>7607</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101260303</v>
      </c>
      <c r="B5285" t="str">
        <f>'Page 1 - General Information'!$G$16</f>
        <v>7607</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101260303</v>
      </c>
      <c r="B5286" t="str">
        <f>'Page 1 - General Information'!$G$16</f>
        <v>7607</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101260303</v>
      </c>
      <c r="B5287" t="str">
        <f>'Page 1 - General Information'!$G$16</f>
        <v>7607</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101260303</v>
      </c>
      <c r="B5288" t="str">
        <f>'Page 1 - General Information'!$G$16</f>
        <v>7607</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101260303</v>
      </c>
      <c r="B5289" t="str">
        <f>'Page 1 - General Information'!$G$16</f>
        <v>7607</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101260303</v>
      </c>
      <c r="B5290" t="str">
        <f>'Page 1 - General Information'!$G$16</f>
        <v>7607</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101260303</v>
      </c>
      <c r="B5291" t="str">
        <f>'Page 1 - General Information'!$G$16</f>
        <v>7607</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101260303</v>
      </c>
      <c r="B5292" t="str">
        <f>'Page 1 - General Information'!$G$16</f>
        <v>7607</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101260303</v>
      </c>
      <c r="B5293" t="str">
        <f>'Page 1 - General Information'!$G$16</f>
        <v>7607</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101260303</v>
      </c>
      <c r="B5294" t="str">
        <f>'Page 1 - General Information'!$G$16</f>
        <v>7607</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101260303</v>
      </c>
      <c r="B5295" t="str">
        <f>'Page 1 - General Information'!$G$16</f>
        <v>7607</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101260303</v>
      </c>
      <c r="B5296" t="str">
        <f>'Page 1 - General Information'!$G$16</f>
        <v>7607</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101260303</v>
      </c>
      <c r="B5297" t="str">
        <f>'Page 1 - General Information'!$G$16</f>
        <v>7607</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101260303</v>
      </c>
      <c r="B5298" t="str">
        <f>'Page 1 - General Information'!$G$16</f>
        <v>7607</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101260303</v>
      </c>
      <c r="B5299" t="str">
        <f>'Page 1 - General Information'!$G$16</f>
        <v>7607</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101260303</v>
      </c>
      <c r="B5300" t="str">
        <f>'Page 1 - General Information'!$G$16</f>
        <v>7607</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101260303</v>
      </c>
      <c r="B5301" t="str">
        <f>'Page 1 - General Information'!$G$16</f>
        <v>7607</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101260303</v>
      </c>
      <c r="B5302" t="str">
        <f>'Page 1 - General Information'!$G$16</f>
        <v>7607</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101260303</v>
      </c>
      <c r="B5303" t="str">
        <f>'Page 1 - General Information'!$G$16</f>
        <v>7607</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101260303</v>
      </c>
      <c r="B5304" t="str">
        <f>'Page 1 - General Information'!$G$16</f>
        <v>7607</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101260303</v>
      </c>
      <c r="B5305" t="str">
        <f>'Page 1 - General Information'!$G$16</f>
        <v>7607</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101260303</v>
      </c>
      <c r="B5306" t="str">
        <f>'Page 1 - General Information'!$G$16</f>
        <v>7607</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101260303</v>
      </c>
      <c r="B5307" t="str">
        <f>'Page 1 - General Information'!$G$16</f>
        <v>7607</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101260303</v>
      </c>
      <c r="B5308" t="str">
        <f>'Page 1 - General Information'!$G$16</f>
        <v>7607</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101260303</v>
      </c>
      <c r="B5309" t="str">
        <f>'Page 1 - General Information'!$G$16</f>
        <v>7607</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101260303</v>
      </c>
      <c r="B5310" t="str">
        <f>'Page 1 - General Information'!$G$16</f>
        <v>7607</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101260303</v>
      </c>
      <c r="B5311" t="str">
        <f>'Page 1 - General Information'!$G$16</f>
        <v>7607</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101260303</v>
      </c>
      <c r="B5312" t="str">
        <f>'Page 1 - General Information'!$G$16</f>
        <v>7607</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101260303</v>
      </c>
      <c r="B5313" t="str">
        <f>'Page 1 - General Information'!$G$16</f>
        <v>7607</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101260303</v>
      </c>
      <c r="B5314" t="str">
        <f>'Page 1 - General Information'!$G$16</f>
        <v>7607</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101260303</v>
      </c>
      <c r="B5315" t="str">
        <f>'Page 1 - General Information'!$G$16</f>
        <v>7607</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101260303</v>
      </c>
      <c r="B5316" t="str">
        <f>'Page 1 - General Information'!$G$16</f>
        <v>7607</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101260303</v>
      </c>
      <c r="B5317" t="str">
        <f>'Page 1 - General Information'!$G$16</f>
        <v>7607</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101260303</v>
      </c>
      <c r="B5318" t="str">
        <f>'Page 1 - General Information'!$G$16</f>
        <v>7607</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101260303</v>
      </c>
      <c r="B5319" t="str">
        <f>'Page 1 - General Information'!$G$16</f>
        <v>7607</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101260303</v>
      </c>
      <c r="B5320" t="str">
        <f>'Page 1 - General Information'!$G$16</f>
        <v>7607</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101260303</v>
      </c>
      <c r="B5321" t="str">
        <f>'Page 1 - General Information'!$G$16</f>
        <v>7607</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101260303</v>
      </c>
      <c r="B5322" t="str">
        <f>'Page 1 - General Information'!$G$16</f>
        <v>7607</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101260303</v>
      </c>
      <c r="B5323" t="str">
        <f>'Page 1 - General Information'!$G$16</f>
        <v>7607</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101260303</v>
      </c>
      <c r="B5324" t="str">
        <f>'Page 1 - General Information'!$G$16</f>
        <v>7607</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101260303</v>
      </c>
      <c r="B5325" t="str">
        <f>'Page 1 - General Information'!$G$16</f>
        <v>7607</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101260303</v>
      </c>
      <c r="B5326" t="str">
        <f>'Page 1 - General Information'!$G$16</f>
        <v>7607</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101260303</v>
      </c>
      <c r="B5327" t="str">
        <f>'Page 1 - General Information'!$G$16</f>
        <v>7607</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101260303</v>
      </c>
      <c r="B5328" t="str">
        <f>'Page 1 - General Information'!$G$16</f>
        <v>7607</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101260303</v>
      </c>
      <c r="B5329" t="str">
        <f>'Page 1 - General Information'!$G$16</f>
        <v>7607</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101260303</v>
      </c>
      <c r="B5330" t="str">
        <f>'Page 1 - General Information'!$G$16</f>
        <v>7607</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101260303</v>
      </c>
      <c r="B5331" t="str">
        <f>'Page 1 - General Information'!$G$16</f>
        <v>7607</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101260303</v>
      </c>
      <c r="B5332" t="str">
        <f>'Page 1 - General Information'!$G$16</f>
        <v>7607</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101260303</v>
      </c>
      <c r="B5333" t="str">
        <f>'Page 1 - General Information'!$G$16</f>
        <v>7607</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101260303</v>
      </c>
      <c r="B5334" t="str">
        <f>'Page 1 - General Information'!$G$16</f>
        <v>7607</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101260303</v>
      </c>
      <c r="B5335" t="str">
        <f>'Page 1 - General Information'!$G$16</f>
        <v>7607</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101260303</v>
      </c>
      <c r="B5336" t="str">
        <f>'Page 1 - General Information'!$G$16</f>
        <v>7607</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101260303</v>
      </c>
      <c r="B5337" t="str">
        <f>'Page 1 - General Information'!$G$16</f>
        <v>7607</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101260303</v>
      </c>
      <c r="B5338" t="str">
        <f>'Page 1 - General Information'!$G$16</f>
        <v>7607</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101260303</v>
      </c>
      <c r="B5339" t="str">
        <f>'Page 1 - General Information'!$G$16</f>
        <v>7607</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101260303</v>
      </c>
      <c r="B5340" t="str">
        <f>'Page 1 - General Information'!$G$16</f>
        <v>7607</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101260303</v>
      </c>
      <c r="B5341" t="str">
        <f>'Page 1 - General Information'!$G$16</f>
        <v>7607</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101260303</v>
      </c>
      <c r="B5342" t="str">
        <f>'Page 1 - General Information'!$G$16</f>
        <v>7607</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101260303</v>
      </c>
      <c r="B5343" t="str">
        <f>'Page 1 - General Information'!$G$16</f>
        <v>7607</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101260303</v>
      </c>
      <c r="B5344" t="str">
        <f>'Page 1 - General Information'!$G$16</f>
        <v>7607</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101260303</v>
      </c>
      <c r="B5345" t="str">
        <f>'Page 1 - General Information'!$G$16</f>
        <v>7607</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101260303</v>
      </c>
      <c r="B5346" t="str">
        <f>'Page 1 - General Information'!$G$16</f>
        <v>7607</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101260303</v>
      </c>
      <c r="B5347" t="str">
        <f>'Page 1 - General Information'!$G$16</f>
        <v>7607</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101260303</v>
      </c>
      <c r="B5348" t="str">
        <f>'Page 1 - General Information'!$G$16</f>
        <v>7607</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101260303</v>
      </c>
      <c r="B5349" t="str">
        <f>'Page 1 - General Information'!$G$16</f>
        <v>7607</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101260303</v>
      </c>
      <c r="B5350" t="str">
        <f>'Page 1 - General Information'!$G$16</f>
        <v>7607</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101260303</v>
      </c>
      <c r="B5351" t="str">
        <f>'Page 1 - General Information'!$G$16</f>
        <v>7607</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101260303</v>
      </c>
      <c r="B5352" t="str">
        <f>'Page 1 - General Information'!$G$16</f>
        <v>7607</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101260303</v>
      </c>
      <c r="B5353" t="str">
        <f>'Page 1 - General Information'!$G$16</f>
        <v>7607</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101260303</v>
      </c>
      <c r="B5354" t="str">
        <f>'Page 1 - General Information'!$G$16</f>
        <v>7607</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101260303</v>
      </c>
      <c r="B5355" t="str">
        <f>'Page 1 - General Information'!$G$16</f>
        <v>7607</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101260303</v>
      </c>
      <c r="B5356" t="str">
        <f>'Page 1 - General Information'!$G$16</f>
        <v>7607</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101260303</v>
      </c>
      <c r="B5357" t="str">
        <f>'Page 1 - General Information'!$G$16</f>
        <v>7607</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101260303</v>
      </c>
      <c r="B5358" t="str">
        <f>'Page 1 - General Information'!$G$16</f>
        <v>7607</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101260303</v>
      </c>
      <c r="B5359" t="str">
        <f>'Page 1 - General Information'!$G$16</f>
        <v>7607</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101260303</v>
      </c>
      <c r="B5360" t="str">
        <f>'Page 1 - General Information'!$G$16</f>
        <v>7607</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101260303</v>
      </c>
      <c r="B5361" t="str">
        <f>'Page 1 - General Information'!$G$16</f>
        <v>7607</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101260303</v>
      </c>
      <c r="B5362" t="str">
        <f>'Page 1 - General Information'!$G$16</f>
        <v>7607</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101260303</v>
      </c>
      <c r="B5363" t="str">
        <f>'Page 1 - General Information'!$G$16</f>
        <v>7607</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101260303</v>
      </c>
      <c r="B5364" t="str">
        <f>'Page 1 - General Information'!$G$16</f>
        <v>7607</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101260303</v>
      </c>
      <c r="B5365" t="str">
        <f>'Page 1 - General Information'!$G$16</f>
        <v>7607</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101260303</v>
      </c>
      <c r="B5366" t="str">
        <f>'Page 1 - General Information'!$G$16</f>
        <v>7607</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101260303</v>
      </c>
      <c r="B5367" t="str">
        <f>'Page 1 - General Information'!$G$16</f>
        <v>7607</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101260303</v>
      </c>
      <c r="B5368" t="str">
        <f>'Page 1 - General Information'!$G$16</f>
        <v>7607</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101260303</v>
      </c>
      <c r="B5369" t="str">
        <f>'Page 1 - General Information'!$G$16</f>
        <v>7607</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101260303</v>
      </c>
      <c r="B5370" t="str">
        <f>'Page 1 - General Information'!$G$16</f>
        <v>7607</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101260303</v>
      </c>
      <c r="B5371" t="str">
        <f>'Page 1 - General Information'!$G$16</f>
        <v>7607</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101260303</v>
      </c>
      <c r="B5372" t="str">
        <f>'Page 1 - General Information'!$G$16</f>
        <v>7607</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101260303</v>
      </c>
      <c r="B5373" t="str">
        <f>'Page 1 - General Information'!$G$16</f>
        <v>7607</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101260303</v>
      </c>
      <c r="B5374" t="str">
        <f>'Page 1 - General Information'!$G$16</f>
        <v>7607</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101260303</v>
      </c>
      <c r="B5375" t="str">
        <f>'Page 1 - General Information'!$G$16</f>
        <v>7607</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101260303</v>
      </c>
      <c r="B5376" t="str">
        <f>'Page 1 - General Information'!$G$16</f>
        <v>7607</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101260303</v>
      </c>
      <c r="B5377" t="str">
        <f>'Page 1 - General Information'!$G$16</f>
        <v>7607</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101260303</v>
      </c>
      <c r="B5378" t="str">
        <f>'Page 1 - General Information'!$G$16</f>
        <v>7607</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101260303</v>
      </c>
      <c r="B5379" t="str">
        <f>'Page 1 - General Information'!$G$16</f>
        <v>7607</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101260303</v>
      </c>
      <c r="B5380" t="str">
        <f>'Page 1 - General Information'!$G$16</f>
        <v>7607</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101260303</v>
      </c>
      <c r="B5381" t="str">
        <f>'Page 1 - General Information'!$G$16</f>
        <v>7607</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101260303</v>
      </c>
      <c r="B5382" t="str">
        <f>'Page 1 - General Information'!$G$16</f>
        <v>7607</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101260303</v>
      </c>
      <c r="B5383" t="str">
        <f>'Page 1 - General Information'!$G$16</f>
        <v>7607</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101260303</v>
      </c>
      <c r="B5384" t="str">
        <f>'Page 1 - General Information'!$G$16</f>
        <v>7607</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101260303</v>
      </c>
      <c r="B5385" t="str">
        <f>'Page 1 - General Information'!$G$16</f>
        <v>7607</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101260303</v>
      </c>
      <c r="B5386" t="str">
        <f>'Page 1 - General Information'!$G$16</f>
        <v>7607</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101260303</v>
      </c>
      <c r="B5387" t="str">
        <f>'Page 1 - General Information'!$G$16</f>
        <v>7607</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101260303</v>
      </c>
      <c r="B5388" t="str">
        <f>'Page 1 - General Information'!$G$16</f>
        <v>7607</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101260303</v>
      </c>
      <c r="B5389" t="str">
        <f>'Page 1 - General Information'!$G$16</f>
        <v>7607</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101260303</v>
      </c>
      <c r="B5390" t="str">
        <f>'Page 1 - General Information'!$G$16</f>
        <v>7607</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101260303</v>
      </c>
      <c r="B5391" t="str">
        <f>'Page 1 - General Information'!$G$16</f>
        <v>7607</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101260303</v>
      </c>
      <c r="B5392" t="str">
        <f>'Page 1 - General Information'!$G$16</f>
        <v>7607</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101260303</v>
      </c>
      <c r="B5393" t="str">
        <f>'Page 1 - General Information'!$G$16</f>
        <v>7607</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101260303</v>
      </c>
      <c r="B5394" t="str">
        <f>'Page 1 - General Information'!$G$16</f>
        <v>7607</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101260303</v>
      </c>
      <c r="B5395" t="str">
        <f>'Page 1 - General Information'!$G$16</f>
        <v>7607</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101260303</v>
      </c>
      <c r="B5396" t="str">
        <f>'Page 1 - General Information'!$G$16</f>
        <v>7607</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101260303</v>
      </c>
      <c r="B5397" t="str">
        <f>'Page 1 - General Information'!$G$16</f>
        <v>7607</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101260303</v>
      </c>
      <c r="B5398" t="str">
        <f>'Page 1 - General Information'!$G$16</f>
        <v>7607</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101260303</v>
      </c>
      <c r="B5399" t="str">
        <f>'Page 1 - General Information'!$G$16</f>
        <v>7607</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101260303</v>
      </c>
      <c r="B5400" t="str">
        <f>'Page 1 - General Information'!$G$16</f>
        <v>7607</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101260303</v>
      </c>
      <c r="B5401" t="str">
        <f>'Page 1 - General Information'!$G$16</f>
        <v>7607</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101260303</v>
      </c>
      <c r="B5402" t="str">
        <f>'Page 1 - General Information'!$G$16</f>
        <v>7607</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101260303</v>
      </c>
      <c r="B5403" t="str">
        <f>'Page 1 - General Information'!$G$16</f>
        <v>7607</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101260303</v>
      </c>
      <c r="B5404" t="str">
        <f>'Page 1 - General Information'!$G$16</f>
        <v>7607</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101260303</v>
      </c>
      <c r="B5405" t="str">
        <f>'Page 1 - General Information'!$G$16</f>
        <v>7607</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101260303</v>
      </c>
      <c r="B5406" t="str">
        <f>'Page 1 - General Information'!$G$16</f>
        <v>7607</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101260303</v>
      </c>
      <c r="B5407" t="str">
        <f>'Page 1 - General Information'!$G$16</f>
        <v>7607</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101260303</v>
      </c>
      <c r="B5408" t="str">
        <f>'Page 1 - General Information'!$G$16</f>
        <v>7607</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101260303</v>
      </c>
      <c r="B5409" t="str">
        <f>'Page 1 - General Information'!$G$16</f>
        <v>7607</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101260303</v>
      </c>
      <c r="B5410" t="str">
        <f>'Page 1 - General Information'!$G$16</f>
        <v>7607</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101260303</v>
      </c>
      <c r="B5411" t="str">
        <f>'Page 1 - General Information'!$G$16</f>
        <v>7607</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101260303</v>
      </c>
      <c r="B5412" t="str">
        <f>'Page 1 - General Information'!$G$16</f>
        <v>7607</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101260303</v>
      </c>
      <c r="B5413" t="str">
        <f>'Page 1 - General Information'!$G$16</f>
        <v>7607</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101260303</v>
      </c>
      <c r="B5414" t="str">
        <f>'Page 1 - General Information'!$G$16</f>
        <v>7607</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101260303</v>
      </c>
      <c r="B5415" t="str">
        <f>'Page 1 - General Information'!$G$16</f>
        <v>7607</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101260303</v>
      </c>
      <c r="B5416" t="str">
        <f>'Page 1 - General Information'!$G$16</f>
        <v>7607</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101260303</v>
      </c>
      <c r="B5417" t="str">
        <f>'Page 1 - General Information'!$G$16</f>
        <v>7607</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101260303</v>
      </c>
      <c r="B5418" t="str">
        <f>'Page 1 - General Information'!$G$16</f>
        <v>7607</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101260303</v>
      </c>
      <c r="B5419" t="str">
        <f>'Page 1 - General Information'!$G$16</f>
        <v>7607</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101260303</v>
      </c>
      <c r="B5420" t="str">
        <f>'Page 1 - General Information'!$G$16</f>
        <v>7607</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101260303</v>
      </c>
      <c r="B5421" t="str">
        <f>'Page 1 - General Information'!$G$16</f>
        <v>7607</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101260303</v>
      </c>
      <c r="B5422" t="str">
        <f>'Page 1 - General Information'!$G$16</f>
        <v>7607</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101260303</v>
      </c>
      <c r="B5423" t="str">
        <f>'Page 1 - General Information'!$G$16</f>
        <v>7607</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101260303</v>
      </c>
      <c r="B5424" t="str">
        <f>'Page 1 - General Information'!$G$16</f>
        <v>7607</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101260303</v>
      </c>
      <c r="B5425" t="str">
        <f>'Page 1 - General Information'!$G$16</f>
        <v>7607</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101260303</v>
      </c>
      <c r="B5426" t="str">
        <f>'Page 1 - General Information'!$G$16</f>
        <v>7607</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101260303</v>
      </c>
      <c r="B5427" t="str">
        <f>'Page 1 - General Information'!$G$16</f>
        <v>7607</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101260303</v>
      </c>
      <c r="B5428" t="str">
        <f>'Page 1 - General Information'!$G$16</f>
        <v>7607</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101260303</v>
      </c>
      <c r="B5429" t="str">
        <f>'Page 1 - General Information'!$G$16</f>
        <v>7607</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101260303</v>
      </c>
      <c r="B5430" t="str">
        <f>'Page 1 - General Information'!$G$16</f>
        <v>7607</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101260303</v>
      </c>
      <c r="B5431" t="str">
        <f>'Page 1 - General Information'!$G$16</f>
        <v>7607</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101260303</v>
      </c>
      <c r="B5432" t="str">
        <f>'Page 1 - General Information'!$G$16</f>
        <v>7607</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101260303</v>
      </c>
      <c r="B5433" t="str">
        <f>'Page 1 - General Information'!$G$16</f>
        <v>7607</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101260303</v>
      </c>
      <c r="B5434" t="str">
        <f>'Page 1 - General Information'!$G$16</f>
        <v>7607</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101260303</v>
      </c>
      <c r="B5435" t="str">
        <f>'Page 1 - General Information'!$G$16</f>
        <v>7607</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101260303</v>
      </c>
      <c r="B5436" t="str">
        <f>'Page 1 - General Information'!$G$16</f>
        <v>7607</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101260303</v>
      </c>
      <c r="B5437" t="str">
        <f>'Page 1 - General Information'!$G$16</f>
        <v>7607</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101260303</v>
      </c>
      <c r="B5438" t="str">
        <f>'Page 1 - General Information'!$G$16</f>
        <v>7607</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101260303</v>
      </c>
      <c r="B5439" t="str">
        <f>'Page 1 - General Information'!$G$16</f>
        <v>7607</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101260303</v>
      </c>
      <c r="B5440" t="str">
        <f>'Page 1 - General Information'!$G$16</f>
        <v>7607</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101260303</v>
      </c>
      <c r="B5441" t="str">
        <f>'Page 1 - General Information'!$G$16</f>
        <v>7607</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101260303</v>
      </c>
      <c r="B5442" t="str">
        <f>'Page 1 - General Information'!$G$16</f>
        <v>7607</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101260303</v>
      </c>
      <c r="B5443" t="str">
        <f>'Page 1 - General Information'!$G$16</f>
        <v>7607</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101260303</v>
      </c>
      <c r="B5444" t="str">
        <f>'Page 1 - General Information'!$G$16</f>
        <v>7607</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101260303</v>
      </c>
      <c r="B5445" t="str">
        <f>'Page 1 - General Information'!$G$16</f>
        <v>7607</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101260303</v>
      </c>
      <c r="B5446" t="str">
        <f>'Page 1 - General Information'!$G$16</f>
        <v>7607</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101260303</v>
      </c>
      <c r="B5447" t="str">
        <f>'Page 1 - General Information'!$G$16</f>
        <v>7607</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101260303</v>
      </c>
      <c r="B5448" t="str">
        <f>'Page 1 - General Information'!$G$16</f>
        <v>7607</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101260303</v>
      </c>
      <c r="B5449" t="str">
        <f>'Page 1 - General Information'!$G$16</f>
        <v>7607</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101260303</v>
      </c>
      <c r="B5450" t="str">
        <f>'Page 1 - General Information'!$G$16</f>
        <v>7607</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101260303</v>
      </c>
      <c r="B5451" t="str">
        <f>'Page 1 - General Information'!$G$16</f>
        <v>7607</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101260303</v>
      </c>
      <c r="B5452" t="str">
        <f>'Page 1 - General Information'!$G$16</f>
        <v>7607</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101260303</v>
      </c>
      <c r="B5453" t="str">
        <f>'Page 1 - General Information'!$G$16</f>
        <v>7607</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101260303</v>
      </c>
      <c r="B5454" t="str">
        <f>'Page 1 - General Information'!$G$16</f>
        <v>7607</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101260303</v>
      </c>
      <c r="B5455" t="str">
        <f>'Page 1 - General Information'!$G$16</f>
        <v>7607</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101260303</v>
      </c>
      <c r="B5456" t="str">
        <f>'Page 1 - General Information'!$G$16</f>
        <v>7607</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101260303</v>
      </c>
      <c r="B5457" t="str">
        <f>'Page 1 - General Information'!$G$16</f>
        <v>7607</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101260303</v>
      </c>
      <c r="B5458" t="str">
        <f>'Page 1 - General Information'!$G$16</f>
        <v>7607</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101260303</v>
      </c>
      <c r="B5459" t="str">
        <f>'Page 1 - General Information'!$G$16</f>
        <v>7607</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101260303</v>
      </c>
      <c r="B5460" t="str">
        <f>'Page 1 - General Information'!$G$16</f>
        <v>7607</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101260303</v>
      </c>
      <c r="B5461" t="str">
        <f>'Page 1 - General Information'!$G$16</f>
        <v>7607</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101260303</v>
      </c>
      <c r="B5462" t="str">
        <f>'Page 1 - General Information'!$G$16</f>
        <v>7607</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101260303</v>
      </c>
      <c r="B5463" t="str">
        <f>'Page 1 - General Information'!$G$16</f>
        <v>7607</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101260303</v>
      </c>
      <c r="B5464" t="str">
        <f>'Page 1 - General Information'!$G$16</f>
        <v>7607</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101260303</v>
      </c>
      <c r="B5465" t="str">
        <f>'Page 1 - General Information'!$G$16</f>
        <v>7607</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101260303</v>
      </c>
      <c r="B5466" t="str">
        <f>'Page 1 - General Information'!$G$16</f>
        <v>7607</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101260303</v>
      </c>
      <c r="B5467" t="str">
        <f>'Page 1 - General Information'!$G$16</f>
        <v>7607</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101260303</v>
      </c>
      <c r="B5468" t="str">
        <f>'Page 1 - General Information'!$G$16</f>
        <v>7607</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101260303</v>
      </c>
      <c r="B5469" t="str">
        <f>'Page 1 - General Information'!$G$16</f>
        <v>7607</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101260303</v>
      </c>
      <c r="B5470" t="str">
        <f>'Page 1 - General Information'!$G$16</f>
        <v>7607</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101260303</v>
      </c>
      <c r="B5471" t="str">
        <f>'Page 1 - General Information'!$G$16</f>
        <v>7607</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101260303</v>
      </c>
      <c r="B5472" t="str">
        <f>'Page 1 - General Information'!$G$16</f>
        <v>7607</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101260303</v>
      </c>
      <c r="B5473" t="str">
        <f>'Page 1 - General Information'!$G$16</f>
        <v>7607</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101260303</v>
      </c>
      <c r="B5474" t="str">
        <f>'Page 1 - General Information'!$G$16</f>
        <v>7607</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101260303</v>
      </c>
      <c r="B5475" t="str">
        <f>'Page 1 - General Information'!$G$16</f>
        <v>7607</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101260303</v>
      </c>
      <c r="B5476" t="str">
        <f>'Page 1 - General Information'!$G$16</f>
        <v>7607</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101260303</v>
      </c>
      <c r="B5477" t="str">
        <f>'Page 1 - General Information'!$G$16</f>
        <v>7607</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101260303</v>
      </c>
      <c r="B5478" t="str">
        <f>'Page 1 - General Information'!$G$16</f>
        <v>7607</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101260303</v>
      </c>
      <c r="B5479" t="str">
        <f>'Page 1 - General Information'!$G$16</f>
        <v>7607</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101260303</v>
      </c>
      <c r="B5480" t="str">
        <f>'Page 1 - General Information'!$G$16</f>
        <v>7607</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101260303</v>
      </c>
      <c r="B5481" t="str">
        <f>'Page 1 - General Information'!$G$16</f>
        <v>7607</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101260303</v>
      </c>
      <c r="B5482" t="str">
        <f>'Page 1 - General Information'!$G$16</f>
        <v>7607</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101260303</v>
      </c>
      <c r="B5483" t="str">
        <f>'Page 1 - General Information'!$G$16</f>
        <v>7607</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101260303</v>
      </c>
      <c r="B5484" t="str">
        <f>'Page 1 - General Information'!$G$16</f>
        <v>7607</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101260303</v>
      </c>
      <c r="B5485" t="str">
        <f>'Page 1 - General Information'!$G$16</f>
        <v>7607</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101260303</v>
      </c>
      <c r="B5486" t="str">
        <f>'Page 1 - General Information'!$G$16</f>
        <v>7607</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101260303</v>
      </c>
      <c r="B5487" t="str">
        <f>'Page 1 - General Information'!$G$16</f>
        <v>7607</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101260303</v>
      </c>
      <c r="B5488" t="str">
        <f>'Page 1 - General Information'!$G$16</f>
        <v>7607</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101260303</v>
      </c>
      <c r="B5489" t="str">
        <f>'Page 1 - General Information'!$G$16</f>
        <v>7607</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101260303</v>
      </c>
      <c r="B5490" t="str">
        <f>'Page 1 - General Information'!$G$16</f>
        <v>7607</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101260303</v>
      </c>
      <c r="B5491" t="str">
        <f>'Page 1 - General Information'!$G$16</f>
        <v>7607</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101260303</v>
      </c>
      <c r="B5492" t="str">
        <f>'Page 1 - General Information'!$G$16</f>
        <v>7607</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101260303</v>
      </c>
      <c r="B5493" t="str">
        <f>'Page 1 - General Information'!$G$16</f>
        <v>7607</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101260303</v>
      </c>
      <c r="B5494" t="str">
        <f>'Page 1 - General Information'!$G$16</f>
        <v>7607</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101260303</v>
      </c>
      <c r="B5495" t="str">
        <f>'Page 1 - General Information'!$G$16</f>
        <v>7607</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101260303</v>
      </c>
      <c r="B5496" t="str">
        <f>'Page 1 - General Information'!$G$16</f>
        <v>7607</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101260303</v>
      </c>
      <c r="B5497" t="str">
        <f>'Page 1 - General Information'!$G$16</f>
        <v>7607</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101260303</v>
      </c>
      <c r="B5498" t="str">
        <f>'Page 1 - General Information'!$G$16</f>
        <v>7607</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101260303</v>
      </c>
      <c r="B5499" t="str">
        <f>'Page 1 - General Information'!$G$16</f>
        <v>7607</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101260303</v>
      </c>
      <c r="B5500" t="str">
        <f>'Page 1 - General Information'!$G$16</f>
        <v>7607</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101260303</v>
      </c>
      <c r="B5501" t="str">
        <f>'Page 1 - General Information'!$G$16</f>
        <v>7607</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101260303</v>
      </c>
      <c r="B5502" t="str">
        <f>'Page 1 - General Information'!$G$16</f>
        <v>7607</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101260303</v>
      </c>
      <c r="B5503" t="str">
        <f>'Page 1 - General Information'!$G$16</f>
        <v>7607</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101260303</v>
      </c>
      <c r="B5504" t="str">
        <f>'Page 1 - General Information'!$G$16</f>
        <v>7607</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101260303</v>
      </c>
      <c r="B5505" t="str">
        <f>'Page 1 - General Information'!$G$16</f>
        <v>7607</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101260303</v>
      </c>
      <c r="B5506" t="str">
        <f>'Page 1 - General Information'!$G$16</f>
        <v>7607</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101260303</v>
      </c>
      <c r="B5507" t="str">
        <f>'Page 1 - General Information'!$G$16</f>
        <v>7607</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101260303</v>
      </c>
      <c r="B5508" t="str">
        <f>'Page 1 - General Information'!$G$16</f>
        <v>7607</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101260303</v>
      </c>
      <c r="B5509" t="str">
        <f>'Page 1 - General Information'!$G$16</f>
        <v>7607</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101260303</v>
      </c>
      <c r="B5510" t="str">
        <f>'Page 1 - General Information'!$G$16</f>
        <v>7607</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101260303</v>
      </c>
      <c r="B5511" t="str">
        <f>'Page 1 - General Information'!$G$16</f>
        <v>7607</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101260303</v>
      </c>
      <c r="B5512" t="str">
        <f>'Page 1 - General Information'!$G$16</f>
        <v>7607</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101260303</v>
      </c>
      <c r="B5513" t="str">
        <f>'Page 1 - General Information'!$G$16</f>
        <v>7607</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101260303</v>
      </c>
      <c r="B5514" t="str">
        <f>'Page 1 - General Information'!$G$16</f>
        <v>7607</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101260303</v>
      </c>
      <c r="B5515" t="str">
        <f>'Page 1 - General Information'!$G$16</f>
        <v>7607</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101260303</v>
      </c>
      <c r="B5516" t="str">
        <f>'Page 1 - General Information'!$G$16</f>
        <v>7607</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101260303</v>
      </c>
      <c r="B5517" t="str">
        <f>'Page 1 - General Information'!$G$16</f>
        <v>7607</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101260303</v>
      </c>
      <c r="B5518" t="str">
        <f>'Page 1 - General Information'!$G$16</f>
        <v>7607</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101260303</v>
      </c>
      <c r="B5519" t="str">
        <f>'Page 1 - General Information'!$G$16</f>
        <v>7607</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101260303</v>
      </c>
      <c r="B5520" t="str">
        <f>'Page 1 - General Information'!$G$16</f>
        <v>7607</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101260303</v>
      </c>
      <c r="B5521" t="str">
        <f>'Page 1 - General Information'!$G$16</f>
        <v>7607</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101260303</v>
      </c>
      <c r="B5522" t="str">
        <f>'Page 1 - General Information'!$G$16</f>
        <v>7607</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101260303</v>
      </c>
      <c r="B5523" t="str">
        <f>'Page 1 - General Information'!$G$16</f>
        <v>7607</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101260303</v>
      </c>
      <c r="B5524" t="str">
        <f>'Page 1 - General Information'!$G$16</f>
        <v>7607</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101260303</v>
      </c>
      <c r="B5525" t="str">
        <f>'Page 1 - General Information'!$G$16</f>
        <v>7607</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101260303</v>
      </c>
      <c r="B5526" t="str">
        <f>'Page 1 - General Information'!$G$16</f>
        <v>7607</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101260303</v>
      </c>
      <c r="B5527" t="str">
        <f>'Page 1 - General Information'!$G$16</f>
        <v>7607</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101260303</v>
      </c>
      <c r="B5528" t="str">
        <f>'Page 1 - General Information'!$G$16</f>
        <v>7607</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101260303</v>
      </c>
      <c r="B5529" t="str">
        <f>'Page 1 - General Information'!$G$16</f>
        <v>7607</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101260303</v>
      </c>
      <c r="B5530" t="str">
        <f>'Page 1 - General Information'!$G$16</f>
        <v>7607</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101260303</v>
      </c>
      <c r="B5531" t="str">
        <f>'Page 1 - General Information'!$G$16</f>
        <v>7607</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101260303</v>
      </c>
      <c r="B5532" t="str">
        <f>'Page 1 - General Information'!$G$16</f>
        <v>7607</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101260303</v>
      </c>
      <c r="B5533" t="str">
        <f>'Page 1 - General Information'!$G$16</f>
        <v>7607</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101260303</v>
      </c>
      <c r="B5534" t="str">
        <f>'Page 1 - General Information'!$G$16</f>
        <v>7607</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101260303</v>
      </c>
      <c r="B5535" t="str">
        <f>'Page 1 - General Information'!$G$16</f>
        <v>7607</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101260303</v>
      </c>
      <c r="B5536" t="str">
        <f>'Page 1 - General Information'!$G$16</f>
        <v>7607</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101260303</v>
      </c>
      <c r="B5537" t="str">
        <f>'Page 1 - General Information'!$G$16</f>
        <v>7607</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101260303</v>
      </c>
      <c r="B5538" t="str">
        <f>'Page 1 - General Information'!$G$16</f>
        <v>7607</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101260303</v>
      </c>
      <c r="B5539" t="str">
        <f>'Page 1 - General Information'!$G$16</f>
        <v>7607</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101260303</v>
      </c>
      <c r="B5540" t="str">
        <f>'Page 1 - General Information'!$G$16</f>
        <v>7607</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101260303</v>
      </c>
      <c r="B5541" t="str">
        <f>'Page 1 - General Information'!$G$16</f>
        <v>7607</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101260303</v>
      </c>
      <c r="B5542" t="str">
        <f>'Page 1 - General Information'!$G$16</f>
        <v>7607</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101260303</v>
      </c>
      <c r="B5543" t="str">
        <f>'Page 1 - General Information'!$G$16</f>
        <v>7607</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101260303</v>
      </c>
      <c r="B5544" t="str">
        <f>'Page 1 - General Information'!$G$16</f>
        <v>7607</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101260303</v>
      </c>
      <c r="B5545" t="str">
        <f>'Page 1 - General Information'!$G$16</f>
        <v>7607</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101260303</v>
      </c>
      <c r="B5546" t="str">
        <f>'Page 1 - General Information'!$G$16</f>
        <v>7607</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101260303</v>
      </c>
      <c r="B5547" t="str">
        <f>'Page 1 - General Information'!$G$16</f>
        <v>7607</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101260303</v>
      </c>
      <c r="B5548" t="str">
        <f>'Page 1 - General Information'!$G$16</f>
        <v>7607</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101260303</v>
      </c>
      <c r="B5549" t="str">
        <f>'Page 1 - General Information'!$G$16</f>
        <v>7607</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101260303</v>
      </c>
      <c r="B5550" t="str">
        <f>'Page 1 - General Information'!$G$16</f>
        <v>7607</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101260303</v>
      </c>
      <c r="B5551" t="str">
        <f>'Page 1 - General Information'!$G$16</f>
        <v>7607</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101260303</v>
      </c>
      <c r="B5552" t="str">
        <f>'Page 1 - General Information'!$G$16</f>
        <v>7607</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101260303</v>
      </c>
      <c r="B5553" t="str">
        <f>'Page 1 - General Information'!$G$16</f>
        <v>7607</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101260303</v>
      </c>
      <c r="B5554" t="str">
        <f>'Page 1 - General Information'!$G$16</f>
        <v>7607</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101260303</v>
      </c>
      <c r="B5555" t="str">
        <f>'Page 1 - General Information'!$G$16</f>
        <v>7607</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101260303</v>
      </c>
      <c r="B5556" t="str">
        <f>'Page 1 - General Information'!$G$16</f>
        <v>7607</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101260303</v>
      </c>
      <c r="B5557" t="str">
        <f>'Page 1 - General Information'!$G$16</f>
        <v>7607</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101260303</v>
      </c>
      <c r="B5558" t="str">
        <f>'Page 1 - General Information'!$G$16</f>
        <v>7607</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101260303</v>
      </c>
      <c r="B5559" t="str">
        <f>'Page 1 - General Information'!$G$16</f>
        <v>7607</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101260303</v>
      </c>
      <c r="B5560" t="str">
        <f>'Page 1 - General Information'!$G$16</f>
        <v>7607</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101260303</v>
      </c>
      <c r="B5561" t="str">
        <f>'Page 1 - General Information'!$G$16</f>
        <v>7607</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101260303</v>
      </c>
      <c r="B5562" t="str">
        <f>'Page 1 - General Information'!$G$16</f>
        <v>7607</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101260303</v>
      </c>
      <c r="B5563" t="str">
        <f>'Page 1 - General Information'!$G$16</f>
        <v>7607</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101260303</v>
      </c>
      <c r="B5564" t="str">
        <f>'Page 1 - General Information'!$G$16</f>
        <v>7607</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101260303</v>
      </c>
      <c r="B5565" t="str">
        <f>'Page 1 - General Information'!$G$16</f>
        <v>7607</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101260303</v>
      </c>
      <c r="B5566" t="str">
        <f>'Page 1 - General Information'!$G$16</f>
        <v>7607</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101260303</v>
      </c>
      <c r="B5567" t="str">
        <f>'Page 1 - General Information'!$G$16</f>
        <v>7607</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101260303</v>
      </c>
      <c r="B5568" t="str">
        <f>'Page 1 - General Information'!$G$16</f>
        <v>7607</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101260303</v>
      </c>
      <c r="B5569" t="str">
        <f>'Page 1 - General Information'!$G$16</f>
        <v>7607</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101260303</v>
      </c>
      <c r="B5570" t="str">
        <f>'Page 1 - General Information'!$G$16</f>
        <v>7607</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101260303</v>
      </c>
      <c r="B5571" t="str">
        <f>'Page 1 - General Information'!$G$16</f>
        <v>7607</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101260303</v>
      </c>
      <c r="B5572" t="str">
        <f>'Page 1 - General Information'!$G$16</f>
        <v>7607</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101260303</v>
      </c>
      <c r="B5573" t="str">
        <f>'Page 1 - General Information'!$G$16</f>
        <v>7607</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101260303</v>
      </c>
      <c r="B5574" t="str">
        <f>'Page 1 - General Information'!$G$16</f>
        <v>7607</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101260303</v>
      </c>
      <c r="B5575" t="str">
        <f>'Page 1 - General Information'!$G$16</f>
        <v>7607</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101260303</v>
      </c>
      <c r="B5576" t="str">
        <f>'Page 1 - General Information'!$G$16</f>
        <v>7607</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101260303</v>
      </c>
      <c r="B5577" t="str">
        <f>'Page 1 - General Information'!$G$16</f>
        <v>7607</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101260303</v>
      </c>
      <c r="B5578" t="str">
        <f>'Page 1 - General Information'!$G$16</f>
        <v>7607</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101260303</v>
      </c>
      <c r="B5579" t="str">
        <f>'Page 1 - General Information'!$G$16</f>
        <v>7607</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101260303</v>
      </c>
      <c r="B5580" t="str">
        <f>'Page 1 - General Information'!$G$16</f>
        <v>7607</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101260303</v>
      </c>
      <c r="B5581" t="str">
        <f>'Page 1 - General Information'!$G$16</f>
        <v>7607</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101260303</v>
      </c>
      <c r="B5582" t="str">
        <f>'Page 1 - General Information'!$G$16</f>
        <v>7607</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101260303</v>
      </c>
      <c r="B5583" t="str">
        <f>'Page 1 - General Information'!$G$16</f>
        <v>7607</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101260303</v>
      </c>
      <c r="B5584" t="str">
        <f>'Page 1 - General Information'!$G$16</f>
        <v>7607</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101260303</v>
      </c>
      <c r="B5585" t="str">
        <f>'Page 1 - General Information'!$G$16</f>
        <v>7607</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101260303</v>
      </c>
      <c r="B5586" t="str">
        <f>'Page 1 - General Information'!$G$16</f>
        <v>7607</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101260303</v>
      </c>
      <c r="B5587" t="str">
        <f>'Page 1 - General Information'!$G$16</f>
        <v>7607</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101260303</v>
      </c>
      <c r="B5588" t="str">
        <f>'Page 1 - General Information'!$G$16</f>
        <v>7607</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101260303</v>
      </c>
      <c r="B5589" t="str">
        <f>'Page 1 - General Information'!$G$16</f>
        <v>7607</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101260303</v>
      </c>
      <c r="B5590" t="str">
        <f>'Page 1 - General Information'!$G$16</f>
        <v>7607</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101260303</v>
      </c>
      <c r="B5591" t="str">
        <f>'Page 1 - General Information'!$G$16</f>
        <v>7607</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101260303</v>
      </c>
      <c r="B5592" t="str">
        <f>'Page 1 - General Information'!$G$16</f>
        <v>7607</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101260303</v>
      </c>
      <c r="B5593" t="str">
        <f>'Page 1 - General Information'!$G$16</f>
        <v>7607</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101260303</v>
      </c>
      <c r="B5594" t="str">
        <f>'Page 1 - General Information'!$G$16</f>
        <v>7607</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101260303</v>
      </c>
      <c r="B5595" t="str">
        <f>'Page 1 - General Information'!$G$16</f>
        <v>7607</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101260303</v>
      </c>
      <c r="B5596" t="str">
        <f>'Page 1 - General Information'!$G$16</f>
        <v>7607</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101260303</v>
      </c>
      <c r="B5597" t="str">
        <f>'Page 1 - General Information'!$G$16</f>
        <v>7607</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101260303</v>
      </c>
      <c r="B5598" t="str">
        <f>'Page 1 - General Information'!$G$16</f>
        <v>7607</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101260303</v>
      </c>
      <c r="B5599" t="str">
        <f>'Page 1 - General Information'!$G$16</f>
        <v>7607</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101260303</v>
      </c>
      <c r="B5600" t="str">
        <f>'Page 1 - General Information'!$G$16</f>
        <v>7607</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101260303</v>
      </c>
      <c r="B5601" t="str">
        <f>'Page 1 - General Information'!$G$16</f>
        <v>7607</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101260303</v>
      </c>
      <c r="B5602" t="str">
        <f>'Page 1 - General Information'!$G$16</f>
        <v>7607</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101260303</v>
      </c>
      <c r="B5603" t="str">
        <f>'Page 1 - General Information'!$G$16</f>
        <v>7607</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101260303</v>
      </c>
      <c r="B5604" t="str">
        <f>'Page 1 - General Information'!$G$16</f>
        <v>7607</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101260303</v>
      </c>
      <c r="B5605" t="str">
        <f>'Page 1 - General Information'!$G$16</f>
        <v>7607</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101260303</v>
      </c>
      <c r="B5606" t="str">
        <f>'Page 1 - General Information'!$G$16</f>
        <v>7607</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101260303</v>
      </c>
      <c r="B5607" t="str">
        <f>'Page 1 - General Information'!$G$16</f>
        <v>7607</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101260303</v>
      </c>
      <c r="B5608" t="str">
        <f>'Page 1 - General Information'!$G$16</f>
        <v>7607</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101260303</v>
      </c>
      <c r="B5609" t="str">
        <f>'Page 1 - General Information'!$G$16</f>
        <v>7607</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101260303</v>
      </c>
      <c r="B5610" t="str">
        <f>'Page 1 - General Information'!$G$16</f>
        <v>7607</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101260303</v>
      </c>
      <c r="B5611" t="str">
        <f>'Page 1 - General Information'!$G$16</f>
        <v>7607</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101260303</v>
      </c>
      <c r="B5612" t="str">
        <f>'Page 1 - General Information'!$G$16</f>
        <v>7607</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101260303</v>
      </c>
      <c r="B5613" t="str">
        <f>'Page 1 - General Information'!$G$16</f>
        <v>7607</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101260303</v>
      </c>
      <c r="B5614" t="str">
        <f>'Page 1 - General Information'!$G$16</f>
        <v>7607</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101260303</v>
      </c>
      <c r="B5615" t="str">
        <f>'Page 1 - General Information'!$G$16</f>
        <v>7607</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101260303</v>
      </c>
      <c r="B5616" t="str">
        <f>'Page 1 - General Information'!$G$16</f>
        <v>7607</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101260303</v>
      </c>
      <c r="B5617" t="str">
        <f>'Page 1 - General Information'!$G$16</f>
        <v>7607</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101260303</v>
      </c>
      <c r="B5618" t="str">
        <f>'Page 1 - General Information'!$G$16</f>
        <v>7607</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101260303</v>
      </c>
      <c r="B5619" t="str">
        <f>'Page 1 - General Information'!$G$16</f>
        <v>7607</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101260303</v>
      </c>
      <c r="B5620" t="str">
        <f>'Page 1 - General Information'!$G$16</f>
        <v>7607</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101260303</v>
      </c>
      <c r="B5621" t="str">
        <f>'Page 1 - General Information'!$G$16</f>
        <v>7607</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101260303</v>
      </c>
      <c r="B5622" t="str">
        <f>'Page 1 - General Information'!$G$16</f>
        <v>7607</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101260303</v>
      </c>
      <c r="B5623" t="str">
        <f>'Page 1 - General Information'!$G$16</f>
        <v>7607</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101260303</v>
      </c>
      <c r="B5624" t="str">
        <f>'Page 1 - General Information'!$G$16</f>
        <v>7607</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101260303</v>
      </c>
      <c r="B5625" t="str">
        <f>'Page 1 - General Information'!$G$16</f>
        <v>7607</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101260303</v>
      </c>
      <c r="B5626" t="str">
        <f>'Page 1 - General Information'!$G$16</f>
        <v>7607</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101260303</v>
      </c>
      <c r="B5627" t="str">
        <f>'Page 1 - General Information'!$G$16</f>
        <v>7607</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101260303</v>
      </c>
      <c r="B5628" t="str">
        <f>'Page 1 - General Information'!$G$16</f>
        <v>7607</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101260303</v>
      </c>
      <c r="B5629" t="str">
        <f>'Page 1 - General Information'!$G$16</f>
        <v>7607</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101260303</v>
      </c>
      <c r="B5630" t="str">
        <f>'Page 1 - General Information'!$G$16</f>
        <v>7607</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101260303</v>
      </c>
      <c r="B5631" t="str">
        <f>'Page 1 - General Information'!$G$16</f>
        <v>7607</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101260303</v>
      </c>
      <c r="B5632" t="str">
        <f>'Page 1 - General Information'!$G$16</f>
        <v>7607</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101260303</v>
      </c>
      <c r="B5633" t="str">
        <f>'Page 1 - General Information'!$G$16</f>
        <v>7607</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101260303</v>
      </c>
      <c r="B5634" t="str">
        <f>'Page 1 - General Information'!$G$16</f>
        <v>7607</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101260303</v>
      </c>
      <c r="B5635" t="str">
        <f>'Page 1 - General Information'!$G$16</f>
        <v>7607</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101260303</v>
      </c>
      <c r="B5636" t="str">
        <f>'Page 1 - General Information'!$G$16</f>
        <v>7607</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101260303</v>
      </c>
      <c r="B5637" t="str">
        <f>'Page 1 - General Information'!$G$16</f>
        <v>7607</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101260303</v>
      </c>
      <c r="B5638" t="str">
        <f>'Page 1 - General Information'!$G$16</f>
        <v>7607</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101260303</v>
      </c>
      <c r="B5639" t="str">
        <f>'Page 1 - General Information'!$G$16</f>
        <v>7607</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101260303</v>
      </c>
      <c r="B5640" t="str">
        <f>'Page 1 - General Information'!$G$16</f>
        <v>7607</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101260303</v>
      </c>
      <c r="B5641" t="str">
        <f>'Page 1 - General Information'!$G$16</f>
        <v>7607</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101260303</v>
      </c>
      <c r="B5642" t="str">
        <f>'Page 1 - General Information'!$G$16</f>
        <v>7607</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101260303</v>
      </c>
      <c r="B5643" t="str">
        <f>'Page 1 - General Information'!$G$16</f>
        <v>7607</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101260303</v>
      </c>
      <c r="B5644" t="str">
        <f>'Page 1 - General Information'!$G$16</f>
        <v>7607</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101260303</v>
      </c>
      <c r="B5645" t="str">
        <f>'Page 1 - General Information'!$G$16</f>
        <v>7607</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101260303</v>
      </c>
      <c r="B5646" t="str">
        <f>'Page 1 - General Information'!$G$16</f>
        <v>7607</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101260303</v>
      </c>
      <c r="B5647" t="str">
        <f>'Page 1 - General Information'!$G$16</f>
        <v>7607</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101260303</v>
      </c>
      <c r="B5648" t="str">
        <f>'Page 1 - General Information'!$G$16</f>
        <v>7607</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101260303</v>
      </c>
      <c r="B5649" t="str">
        <f>'Page 1 - General Information'!$G$16</f>
        <v>7607</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101260303</v>
      </c>
      <c r="B5650" t="str">
        <f>'Page 1 - General Information'!$G$16</f>
        <v>7607</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101260303</v>
      </c>
      <c r="B5651" t="str">
        <f>'Page 1 - General Information'!$G$16</f>
        <v>7607</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101260303</v>
      </c>
      <c r="B5652" t="str">
        <f>'Page 1 - General Information'!$G$16</f>
        <v>7607</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101260303</v>
      </c>
      <c r="B5653" t="str">
        <f>'Page 1 - General Information'!$G$16</f>
        <v>7607</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101260303</v>
      </c>
      <c r="B5654" t="str">
        <f>'Page 1 - General Information'!$G$16</f>
        <v>7607</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101260303</v>
      </c>
      <c r="B5655" t="str">
        <f>'Page 1 - General Information'!$G$16</f>
        <v>7607</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101260303</v>
      </c>
      <c r="B5656" t="str">
        <f>'Page 1 - General Information'!$G$16</f>
        <v>7607</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101260303</v>
      </c>
      <c r="B5657" t="str">
        <f>'Page 1 - General Information'!$G$16</f>
        <v>7607</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101260303</v>
      </c>
      <c r="B5658" t="str">
        <f>'Page 1 - General Information'!$G$16</f>
        <v>7607</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101260303</v>
      </c>
      <c r="B5659" t="str">
        <f>'Page 1 - General Information'!$G$16</f>
        <v>7607</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101260303</v>
      </c>
      <c r="B5660" t="str">
        <f>'Page 1 - General Information'!$G$16</f>
        <v>7607</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101260303</v>
      </c>
      <c r="B5661" t="str">
        <f>'Page 1 - General Information'!$G$16</f>
        <v>7607</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101260303</v>
      </c>
      <c r="B5662" t="str">
        <f>'Page 1 - General Information'!$G$16</f>
        <v>7607</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101260303</v>
      </c>
      <c r="B5663" t="str">
        <f>'Page 1 - General Information'!$G$16</f>
        <v>7607</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101260303</v>
      </c>
      <c r="B5664" t="str">
        <f>'Page 1 - General Information'!$G$16</f>
        <v>7607</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101260303</v>
      </c>
      <c r="B5665" t="str">
        <f>'Page 1 - General Information'!$G$16</f>
        <v>7607</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101260303</v>
      </c>
      <c r="B5666" t="str">
        <f>'Page 1 - General Information'!$G$16</f>
        <v>7607</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101260303</v>
      </c>
      <c r="B5667" t="str">
        <f>'Page 1 - General Information'!$G$16</f>
        <v>7607</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101260303</v>
      </c>
      <c r="B5668" t="str">
        <f>'Page 1 - General Information'!$G$16</f>
        <v>7607</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101260303</v>
      </c>
      <c r="B5669" t="str">
        <f>'Page 1 - General Information'!$G$16</f>
        <v>7607</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101260303</v>
      </c>
      <c r="B5670" t="str">
        <f>'Page 1 - General Information'!$G$16</f>
        <v>7607</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101260303</v>
      </c>
      <c r="B5671" t="str">
        <f>'Page 1 - General Information'!$G$16</f>
        <v>7607</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101260303</v>
      </c>
      <c r="B5672" t="str">
        <f>'Page 1 - General Information'!$G$16</f>
        <v>7607</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101260303</v>
      </c>
      <c r="B5673" t="str">
        <f>'Page 1 - General Information'!$G$16</f>
        <v>7607</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101260303</v>
      </c>
      <c r="B5674" t="str">
        <f>'Page 1 - General Information'!$G$16</f>
        <v>7607</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101260303</v>
      </c>
      <c r="B5675" t="str">
        <f>'Page 1 - General Information'!$G$16</f>
        <v>7607</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101260303</v>
      </c>
      <c r="B5676" t="str">
        <f>'Page 1 - General Information'!$G$16</f>
        <v>7607</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101260303</v>
      </c>
      <c r="B5677" t="str">
        <f>'Page 1 - General Information'!$G$16</f>
        <v>7607</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101260303</v>
      </c>
      <c r="B5678" t="str">
        <f>'Page 1 - General Information'!$G$16</f>
        <v>7607</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101260303</v>
      </c>
      <c r="B5679" t="str">
        <f>'Page 1 - General Information'!$G$16</f>
        <v>7607</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101260303</v>
      </c>
      <c r="B5680" t="str">
        <f>'Page 1 - General Information'!$G$16</f>
        <v>7607</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101260303</v>
      </c>
      <c r="B5681" t="str">
        <f>'Page 1 - General Information'!$G$16</f>
        <v>7607</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101260303</v>
      </c>
      <c r="B5682" t="str">
        <f>'Page 1 - General Information'!$G$16</f>
        <v>7607</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101260303</v>
      </c>
      <c r="B5683" t="str">
        <f>'Page 1 - General Information'!$G$16</f>
        <v>7607</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101260303</v>
      </c>
      <c r="B5684" t="str">
        <f>'Page 1 - General Information'!$G$16</f>
        <v>7607</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101260303</v>
      </c>
      <c r="B5685" t="str">
        <f>'Page 1 - General Information'!$G$16</f>
        <v>7607</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101260303</v>
      </c>
      <c r="B5686" t="str">
        <f>'Page 1 - General Information'!$G$16</f>
        <v>7607</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101260303</v>
      </c>
      <c r="B5687" t="str">
        <f>'Page 1 - General Information'!$G$16</f>
        <v>7607</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101260303</v>
      </c>
      <c r="B5688" t="str">
        <f>'Page 1 - General Information'!$G$16</f>
        <v>7607</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101260303</v>
      </c>
      <c r="B5689" t="str">
        <f>'Page 1 - General Information'!$G$16</f>
        <v>7607</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101260303</v>
      </c>
      <c r="B5690" t="str">
        <f>'Page 1 - General Information'!$G$16</f>
        <v>7607</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101260303</v>
      </c>
      <c r="B5691" t="str">
        <f>'Page 1 - General Information'!$G$16</f>
        <v>7607</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101260303</v>
      </c>
      <c r="B5692" t="str">
        <f>'Page 1 - General Information'!$G$16</f>
        <v>7607</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101260303</v>
      </c>
      <c r="B5693" t="str">
        <f>'Page 1 - General Information'!$G$16</f>
        <v>7607</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101260303</v>
      </c>
      <c r="B5694" t="str">
        <f>'Page 1 - General Information'!$G$16</f>
        <v>7607</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101260303</v>
      </c>
      <c r="B5695" t="str">
        <f>'Page 1 - General Information'!$G$16</f>
        <v>7607</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101260303</v>
      </c>
      <c r="B5696" t="str">
        <f>'Page 1 - General Information'!$G$16</f>
        <v>7607</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101260303</v>
      </c>
      <c r="B5697" t="str">
        <f>'Page 1 - General Information'!$G$16</f>
        <v>7607</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101260303</v>
      </c>
      <c r="B5698" t="str">
        <f>'Page 1 - General Information'!$G$16</f>
        <v>7607</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101260303</v>
      </c>
      <c r="B5699" t="str">
        <f>'Page 1 - General Information'!$G$16</f>
        <v>7607</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101260303</v>
      </c>
      <c r="B5700" t="str">
        <f>'Page 1 - General Information'!$G$16</f>
        <v>7607</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101260303</v>
      </c>
      <c r="B5701" t="str">
        <f>'Page 1 - General Information'!$G$16</f>
        <v>7607</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101260303</v>
      </c>
      <c r="B5702" t="str">
        <f>'Page 1 - General Information'!$G$16</f>
        <v>7607</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101260303</v>
      </c>
      <c r="B5703" t="str">
        <f>'Page 1 - General Information'!$G$16</f>
        <v>7607</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101260303</v>
      </c>
      <c r="B5704" t="str">
        <f>'Page 1 - General Information'!$G$16</f>
        <v>7607</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101260303</v>
      </c>
      <c r="B5705" t="str">
        <f>'Page 1 - General Information'!$G$16</f>
        <v>7607</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101260303</v>
      </c>
      <c r="B5706" t="str">
        <f>'Page 1 - General Information'!$G$16</f>
        <v>7607</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101260303</v>
      </c>
      <c r="B5707" t="str">
        <f>'Page 1 - General Information'!$G$16</f>
        <v>7607</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101260303</v>
      </c>
      <c r="B5708" t="str">
        <f>'Page 1 - General Information'!$G$16</f>
        <v>7607</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101260303</v>
      </c>
      <c r="B5709" t="str">
        <f>'Page 1 - General Information'!$G$16</f>
        <v>7607</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101260303</v>
      </c>
      <c r="B5710" t="str">
        <f>'Page 1 - General Information'!$G$16</f>
        <v>7607</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101260303</v>
      </c>
      <c r="B5711" t="str">
        <f>'Page 1 - General Information'!$G$16</f>
        <v>7607</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101260303</v>
      </c>
      <c r="B5712" t="str">
        <f>'Page 1 - General Information'!$G$16</f>
        <v>7607</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101260303</v>
      </c>
      <c r="B5713" t="str">
        <f>'Page 1 - General Information'!$G$16</f>
        <v>7607</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101260303</v>
      </c>
      <c r="B5714" t="str">
        <f>'Page 1 - General Information'!$G$16</f>
        <v>7607</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101260303</v>
      </c>
      <c r="B5715" t="str">
        <f>'Page 1 - General Information'!$G$16</f>
        <v>7607</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101260303</v>
      </c>
      <c r="B5716" t="str">
        <f>'Page 1 - General Information'!$G$16</f>
        <v>7607</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101260303</v>
      </c>
      <c r="B5717" t="str">
        <f>'Page 1 - General Information'!$G$16</f>
        <v>7607</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101260303</v>
      </c>
      <c r="B5718" t="str">
        <f>'Page 1 - General Information'!$G$16</f>
        <v>7607</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101260303</v>
      </c>
      <c r="B5719" t="str">
        <f>'Page 1 - General Information'!$G$16</f>
        <v>7607</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101260303</v>
      </c>
      <c r="B5720" t="str">
        <f>'Page 1 - General Information'!$G$16</f>
        <v>7607</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101260303</v>
      </c>
      <c r="B5721" t="str">
        <f>'Page 1 - General Information'!$G$16</f>
        <v>7607</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101260303</v>
      </c>
      <c r="B5722" t="str">
        <f>'Page 1 - General Information'!$G$16</f>
        <v>7607</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101260303</v>
      </c>
      <c r="B5723" t="str">
        <f>'Page 1 - General Information'!$G$16</f>
        <v>7607</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101260303</v>
      </c>
      <c r="B5724" t="str">
        <f>'Page 1 - General Information'!$G$16</f>
        <v>7607</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101260303</v>
      </c>
      <c r="B5725" t="str">
        <f>'Page 1 - General Information'!$G$16</f>
        <v>7607</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101260303</v>
      </c>
      <c r="B5726" t="str">
        <f>'Page 1 - General Information'!$G$16</f>
        <v>7607</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101260303</v>
      </c>
      <c r="B5727" t="str">
        <f>'Page 1 - General Information'!$G$16</f>
        <v>7607</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101260303</v>
      </c>
      <c r="B5728" t="str">
        <f>'Page 1 - General Information'!$G$16</f>
        <v>7607</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101260303</v>
      </c>
      <c r="B5729" t="str">
        <f>'Page 1 - General Information'!$G$16</f>
        <v>7607</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101260303</v>
      </c>
      <c r="B5730" t="str">
        <f>'Page 1 - General Information'!$G$16</f>
        <v>7607</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101260303</v>
      </c>
      <c r="B5731" t="str">
        <f>'Page 1 - General Information'!$G$16</f>
        <v>7607</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101260303</v>
      </c>
      <c r="B5732" t="str">
        <f>'Page 1 - General Information'!$G$16</f>
        <v>7607</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101260303</v>
      </c>
      <c r="B5733" t="str">
        <f>'Page 1 - General Information'!$G$16</f>
        <v>7607</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101260303</v>
      </c>
      <c r="B5734" t="str">
        <f>'Page 1 - General Information'!$G$16</f>
        <v>7607</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101260303</v>
      </c>
      <c r="B5735" t="str">
        <f>'Page 1 - General Information'!$G$16</f>
        <v>7607</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101260303</v>
      </c>
      <c r="B5736" t="str">
        <f>'Page 1 - General Information'!$G$16</f>
        <v>7607</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101260303</v>
      </c>
      <c r="B5737" t="str">
        <f>'Page 1 - General Information'!$G$16</f>
        <v>7607</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101260303</v>
      </c>
      <c r="B5738" t="str">
        <f>'Page 1 - General Information'!$G$16</f>
        <v>7607</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101260303</v>
      </c>
      <c r="B5739" t="str">
        <f>'Page 1 - General Information'!$G$16</f>
        <v>7607</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101260303</v>
      </c>
      <c r="B5740" t="str">
        <f>'Page 1 - General Information'!$G$16</f>
        <v>7607</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101260303</v>
      </c>
      <c r="B5741" t="str">
        <f>'Page 1 - General Information'!$G$16</f>
        <v>7607</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101260303</v>
      </c>
      <c r="B5742" t="str">
        <f>'Page 1 - General Information'!$G$16</f>
        <v>7607</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101260303</v>
      </c>
      <c r="B5743" t="str">
        <f>'Page 1 - General Information'!$G$16</f>
        <v>7607</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101260303</v>
      </c>
      <c r="B5744" t="str">
        <f>'Page 1 - General Information'!$G$16</f>
        <v>7607</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101260303</v>
      </c>
      <c r="B5745" t="str">
        <f>'Page 1 - General Information'!$G$16</f>
        <v>7607</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101260303</v>
      </c>
      <c r="B5746" t="str">
        <f>'Page 1 - General Information'!$G$16</f>
        <v>7607</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101260303</v>
      </c>
      <c r="B5747" t="str">
        <f>'Page 1 - General Information'!$G$16</f>
        <v>7607</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101260303</v>
      </c>
      <c r="B5748" t="str">
        <f>'Page 1 - General Information'!$G$16</f>
        <v>7607</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101260303</v>
      </c>
      <c r="B5749" t="str">
        <f>'Page 1 - General Information'!$G$16</f>
        <v>7607</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101260303</v>
      </c>
      <c r="B5750" t="str">
        <f>'Page 1 - General Information'!$G$16</f>
        <v>7607</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101260303</v>
      </c>
      <c r="B5751" t="str">
        <f>'Page 1 - General Information'!$G$16</f>
        <v>7607</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101260303</v>
      </c>
      <c r="B5752" t="str">
        <f>'Page 1 - General Information'!$G$16</f>
        <v>7607</v>
      </c>
      <c r="C5752" s="395" t="s">
        <v>19068</v>
      </c>
      <c r="D5752"/>
      <c r="E5752"/>
      <c r="F5752"/>
      <c r="G5752"/>
      <c r="H5752"/>
      <c r="I5752"/>
      <c r="J5752"/>
      <c r="K5752"/>
      <c r="L5752"/>
      <c r="M5752"/>
      <c r="N5752" t="s">
        <v>8278</v>
      </c>
      <c r="O5752"/>
      <c r="P5752" s="401">
        <f>INDEX('Page 3 - Financial Information'!$K$16:$X$186,Y5752,X5752)</f>
        <v>7662.41</v>
      </c>
      <c r="Q5752"/>
      <c r="R5752"/>
      <c r="S5752" t="s">
        <v>9687</v>
      </c>
      <c r="T5752"/>
      <c r="U5752"/>
      <c r="V5752"/>
      <c r="W5752"/>
      <c r="X5752" s="397">
        <v>1</v>
      </c>
      <c r="Y5752" s="397">
        <v>132</v>
      </c>
    </row>
    <row r="5753" spans="1:25" x14ac:dyDescent="0.25">
      <c r="A5753">
        <f>'Page 1 - General Information'!$G$12</f>
        <v>101260303</v>
      </c>
      <c r="B5753" t="str">
        <f>'Page 1 - General Information'!$G$16</f>
        <v>7607</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101260303</v>
      </c>
      <c r="B5754" t="str">
        <f>'Page 1 - General Information'!$G$16</f>
        <v>7607</v>
      </c>
      <c r="C5754" s="395" t="s">
        <v>19068</v>
      </c>
      <c r="D5754"/>
      <c r="E5754"/>
      <c r="F5754"/>
      <c r="G5754"/>
      <c r="H5754"/>
      <c r="I5754"/>
      <c r="J5754"/>
      <c r="K5754"/>
      <c r="L5754"/>
      <c r="M5754"/>
      <c r="N5754" t="s">
        <v>8278</v>
      </c>
      <c r="O5754"/>
      <c r="P5754" s="401">
        <f>INDEX('Page 3 - Financial Information'!$K$16:$X$186,Y5754,X5754)</f>
        <v>2262.41</v>
      </c>
      <c r="Q5754"/>
      <c r="R5754"/>
      <c r="S5754" t="s">
        <v>9689</v>
      </c>
      <c r="T5754"/>
      <c r="U5754"/>
      <c r="V5754"/>
      <c r="W5754"/>
      <c r="X5754" s="397">
        <v>4</v>
      </c>
      <c r="Y5754" s="397">
        <v>132</v>
      </c>
    </row>
    <row r="5755" spans="1:25" x14ac:dyDescent="0.25">
      <c r="A5755">
        <f>'Page 1 - General Information'!$G$12</f>
        <v>101260303</v>
      </c>
      <c r="B5755" t="str">
        <f>'Page 1 - General Information'!$G$16</f>
        <v>7607</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101260303</v>
      </c>
      <c r="B5756" t="str">
        <f>'Page 1 - General Information'!$G$16</f>
        <v>7607</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101260303</v>
      </c>
      <c r="B5757" t="str">
        <f>'Page 1 - General Information'!$G$16</f>
        <v>7607</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101260303</v>
      </c>
      <c r="B5758" t="str">
        <f>'Page 1 - General Information'!$G$16</f>
        <v>7607</v>
      </c>
      <c r="C5758" s="395" t="s">
        <v>19068</v>
      </c>
      <c r="D5758"/>
      <c r="E5758"/>
      <c r="F5758"/>
      <c r="G5758"/>
      <c r="H5758"/>
      <c r="I5758"/>
      <c r="J5758"/>
      <c r="K5758"/>
      <c r="L5758"/>
      <c r="M5758"/>
      <c r="N5758" t="s">
        <v>8278</v>
      </c>
      <c r="O5758"/>
      <c r="P5758" s="401">
        <f>INDEX('Page 3 - Financial Information'!$K$16:$X$186,Y5758,X5758)</f>
        <v>5400</v>
      </c>
      <c r="Q5758"/>
      <c r="R5758"/>
      <c r="S5758" t="s">
        <v>9693</v>
      </c>
      <c r="T5758"/>
      <c r="U5758"/>
      <c r="V5758"/>
      <c r="W5758"/>
      <c r="X5758" s="397">
        <v>8</v>
      </c>
      <c r="Y5758" s="397">
        <v>132</v>
      </c>
    </row>
    <row r="5759" spans="1:25" x14ac:dyDescent="0.25">
      <c r="A5759">
        <f>'Page 1 - General Information'!$G$12</f>
        <v>101260303</v>
      </c>
      <c r="B5759" t="str">
        <f>'Page 1 - General Information'!$G$16</f>
        <v>7607</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101260303</v>
      </c>
      <c r="B5760" t="str">
        <f>'Page 1 - General Information'!$G$16</f>
        <v>7607</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101260303</v>
      </c>
      <c r="B5761" t="str">
        <f>'Page 1 - General Information'!$G$16</f>
        <v>7607</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101260303</v>
      </c>
      <c r="B5762" t="str">
        <f>'Page 1 - General Information'!$G$16</f>
        <v>7607</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101260303</v>
      </c>
      <c r="B5763" t="str">
        <f>'Page 1 - General Information'!$G$16</f>
        <v>7607</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101260303</v>
      </c>
      <c r="B5764" t="str">
        <f>'Page 1 - General Information'!$G$16</f>
        <v>7607</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101260303</v>
      </c>
      <c r="B5765" t="str">
        <f>'Page 1 - General Information'!$G$16</f>
        <v>7607</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101260303</v>
      </c>
      <c r="B5766" t="str">
        <f>'Page 1 - General Information'!$G$16</f>
        <v>7607</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101260303</v>
      </c>
      <c r="B5767" t="str">
        <f>'Page 1 - General Information'!$G$16</f>
        <v>7607</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101260303</v>
      </c>
      <c r="B5768" t="str">
        <f>'Page 1 - General Information'!$G$16</f>
        <v>7607</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101260303</v>
      </c>
      <c r="B5769" t="str">
        <f>'Page 1 - General Information'!$G$16</f>
        <v>7607</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101260303</v>
      </c>
      <c r="B5770" t="str">
        <f>'Page 1 - General Information'!$G$16</f>
        <v>7607</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101260303</v>
      </c>
      <c r="B5771" t="str">
        <f>'Page 1 - General Information'!$G$16</f>
        <v>7607</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101260303</v>
      </c>
      <c r="B5772" t="str">
        <f>'Page 1 - General Information'!$G$16</f>
        <v>7607</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101260303</v>
      </c>
      <c r="B5773" t="str">
        <f>'Page 1 - General Information'!$G$16</f>
        <v>7607</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101260303</v>
      </c>
      <c r="B5774" t="str">
        <f>'Page 1 - General Information'!$G$16</f>
        <v>7607</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101260303</v>
      </c>
      <c r="B5775" t="str">
        <f>'Page 1 - General Information'!$G$16</f>
        <v>7607</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101260303</v>
      </c>
      <c r="B5776" t="str">
        <f>'Page 1 - General Information'!$G$16</f>
        <v>7607</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101260303</v>
      </c>
      <c r="B5777" t="str">
        <f>'Page 1 - General Information'!$G$16</f>
        <v>7607</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101260303</v>
      </c>
      <c r="B5778" t="str">
        <f>'Page 1 - General Information'!$G$16</f>
        <v>7607</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101260303</v>
      </c>
      <c r="B5779" t="str">
        <f>'Page 1 - General Information'!$G$16</f>
        <v>7607</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101260303</v>
      </c>
      <c r="B5780" t="str">
        <f>'Page 1 - General Information'!$G$16</f>
        <v>7607</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101260303</v>
      </c>
      <c r="B5781" t="str">
        <f>'Page 1 - General Information'!$G$16</f>
        <v>7607</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101260303</v>
      </c>
      <c r="B5782" t="str">
        <f>'Page 1 - General Information'!$G$16</f>
        <v>7607</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101260303</v>
      </c>
      <c r="B5783" t="str">
        <f>'Page 1 - General Information'!$G$16</f>
        <v>7607</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101260303</v>
      </c>
      <c r="B5784" t="str">
        <f>'Page 1 - General Information'!$G$16</f>
        <v>7607</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101260303</v>
      </c>
      <c r="B5785" t="str">
        <f>'Page 1 - General Information'!$G$16</f>
        <v>7607</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101260303</v>
      </c>
      <c r="B5786" t="str">
        <f>'Page 1 - General Information'!$G$16</f>
        <v>7607</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101260303</v>
      </c>
      <c r="B5787" t="str">
        <f>'Page 1 - General Information'!$G$16</f>
        <v>7607</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101260303</v>
      </c>
      <c r="B5788" t="str">
        <f>'Page 1 - General Information'!$G$16</f>
        <v>7607</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101260303</v>
      </c>
      <c r="B5789" t="str">
        <f>'Page 1 - General Information'!$G$16</f>
        <v>7607</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101260303</v>
      </c>
      <c r="B5790" t="str">
        <f>'Page 1 - General Information'!$G$16</f>
        <v>7607</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101260303</v>
      </c>
      <c r="B5791" t="str">
        <f>'Page 1 - General Information'!$G$16</f>
        <v>7607</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101260303</v>
      </c>
      <c r="B5792" t="str">
        <f>'Page 1 - General Information'!$G$16</f>
        <v>7607</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101260303</v>
      </c>
      <c r="B5793" t="str">
        <f>'Page 1 - General Information'!$G$16</f>
        <v>7607</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101260303</v>
      </c>
      <c r="B5794" t="str">
        <f>'Page 1 - General Information'!$G$16</f>
        <v>7607</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101260303</v>
      </c>
      <c r="B5795" t="str">
        <f>'Page 1 - General Information'!$G$16</f>
        <v>7607</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101260303</v>
      </c>
      <c r="B5796" t="str">
        <f>'Page 1 - General Information'!$G$16</f>
        <v>7607</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101260303</v>
      </c>
      <c r="B5797" t="str">
        <f>'Page 1 - General Information'!$G$16</f>
        <v>7607</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101260303</v>
      </c>
      <c r="B5798" t="str">
        <f>'Page 1 - General Information'!$G$16</f>
        <v>7607</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101260303</v>
      </c>
      <c r="B5799" t="str">
        <f>'Page 1 - General Information'!$G$16</f>
        <v>7607</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101260303</v>
      </c>
      <c r="B5800" t="str">
        <f>'Page 1 - General Information'!$G$16</f>
        <v>7607</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101260303</v>
      </c>
      <c r="B5801" t="str">
        <f>'Page 1 - General Information'!$G$16</f>
        <v>7607</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101260303</v>
      </c>
      <c r="B5802" t="str">
        <f>'Page 1 - General Information'!$G$16</f>
        <v>7607</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101260303</v>
      </c>
      <c r="B5803" t="str">
        <f>'Page 1 - General Information'!$G$16</f>
        <v>7607</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101260303</v>
      </c>
      <c r="B5804" t="str">
        <f>'Page 1 - General Information'!$G$16</f>
        <v>7607</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101260303</v>
      </c>
      <c r="B5805" t="str">
        <f>'Page 1 - General Information'!$G$16</f>
        <v>7607</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101260303</v>
      </c>
      <c r="B5806" t="str">
        <f>'Page 1 - General Information'!$G$16</f>
        <v>7607</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101260303</v>
      </c>
      <c r="B5807" t="str">
        <f>'Page 1 - General Information'!$G$16</f>
        <v>7607</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101260303</v>
      </c>
      <c r="B5808" t="str">
        <f>'Page 1 - General Information'!$G$16</f>
        <v>7607</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101260303</v>
      </c>
      <c r="B5809" t="str">
        <f>'Page 1 - General Information'!$G$16</f>
        <v>7607</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101260303</v>
      </c>
      <c r="B5810" t="str">
        <f>'Page 1 - General Information'!$G$16</f>
        <v>7607</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101260303</v>
      </c>
      <c r="B5811" t="str">
        <f>'Page 1 - General Information'!$G$16</f>
        <v>7607</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101260303</v>
      </c>
      <c r="B5812" t="str">
        <f>'Page 1 - General Information'!$G$16</f>
        <v>7607</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101260303</v>
      </c>
      <c r="B5813" t="str">
        <f>'Page 1 - General Information'!$G$16</f>
        <v>7607</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101260303</v>
      </c>
      <c r="B5814" t="str">
        <f>'Page 1 - General Information'!$G$16</f>
        <v>7607</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101260303</v>
      </c>
      <c r="B5815" t="str">
        <f>'Page 1 - General Information'!$G$16</f>
        <v>7607</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101260303</v>
      </c>
      <c r="B5816" t="str">
        <f>'Page 1 - General Information'!$G$16</f>
        <v>7607</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101260303</v>
      </c>
      <c r="B5817" t="str">
        <f>'Page 1 - General Information'!$G$16</f>
        <v>7607</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101260303</v>
      </c>
      <c r="B5818" t="str">
        <f>'Page 1 - General Information'!$G$16</f>
        <v>7607</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101260303</v>
      </c>
      <c r="B5819" t="str">
        <f>'Page 1 - General Information'!$G$16</f>
        <v>7607</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101260303</v>
      </c>
      <c r="B5820" t="str">
        <f>'Page 1 - General Information'!$G$16</f>
        <v>7607</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101260303</v>
      </c>
      <c r="B5821" t="str">
        <f>'Page 1 - General Information'!$G$16</f>
        <v>7607</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101260303</v>
      </c>
      <c r="B5822" t="str">
        <f>'Page 1 - General Information'!$G$16</f>
        <v>7607</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101260303</v>
      </c>
      <c r="B5823" t="str">
        <f>'Page 1 - General Information'!$G$16</f>
        <v>7607</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101260303</v>
      </c>
      <c r="B5824" t="str">
        <f>'Page 1 - General Information'!$G$16</f>
        <v>7607</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101260303</v>
      </c>
      <c r="B5825" t="str">
        <f>'Page 1 - General Information'!$G$16</f>
        <v>7607</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101260303</v>
      </c>
      <c r="B5826" t="str">
        <f>'Page 1 - General Information'!$G$16</f>
        <v>7607</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101260303</v>
      </c>
      <c r="B5827" t="str">
        <f>'Page 1 - General Information'!$G$16</f>
        <v>7607</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101260303</v>
      </c>
      <c r="B5828" t="str">
        <f>'Page 1 - General Information'!$G$16</f>
        <v>7607</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101260303</v>
      </c>
      <c r="B5829" t="str">
        <f>'Page 1 - General Information'!$G$16</f>
        <v>7607</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101260303</v>
      </c>
      <c r="B5830" t="str">
        <f>'Page 1 - General Information'!$G$16</f>
        <v>7607</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101260303</v>
      </c>
      <c r="B5831" t="str">
        <f>'Page 1 - General Information'!$G$16</f>
        <v>7607</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101260303</v>
      </c>
      <c r="B5832" t="str">
        <f>'Page 1 - General Information'!$G$16</f>
        <v>7607</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101260303</v>
      </c>
      <c r="B5833" t="str">
        <f>'Page 1 - General Information'!$G$16</f>
        <v>7607</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101260303</v>
      </c>
      <c r="B5834" t="str">
        <f>'Page 1 - General Information'!$G$16</f>
        <v>7607</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101260303</v>
      </c>
      <c r="B5835" t="str">
        <f>'Page 1 - General Information'!$G$16</f>
        <v>7607</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101260303</v>
      </c>
      <c r="B5836" t="str">
        <f>'Page 1 - General Information'!$G$16</f>
        <v>7607</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101260303</v>
      </c>
      <c r="B5837" t="str">
        <f>'Page 1 - General Information'!$G$16</f>
        <v>7607</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101260303</v>
      </c>
      <c r="B5838" t="str">
        <f>'Page 1 - General Information'!$G$16</f>
        <v>7607</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101260303</v>
      </c>
      <c r="B5839" t="str">
        <f>'Page 1 - General Information'!$G$16</f>
        <v>7607</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101260303</v>
      </c>
      <c r="B5840" t="str">
        <f>'Page 1 - General Information'!$G$16</f>
        <v>7607</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101260303</v>
      </c>
      <c r="B5841" t="str">
        <f>'Page 1 - General Information'!$G$16</f>
        <v>7607</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101260303</v>
      </c>
      <c r="B5842" t="str">
        <f>'Page 1 - General Information'!$G$16</f>
        <v>7607</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101260303</v>
      </c>
      <c r="B5843" t="str">
        <f>'Page 1 - General Information'!$G$16</f>
        <v>7607</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101260303</v>
      </c>
      <c r="B5844" t="str">
        <f>'Page 1 - General Information'!$G$16</f>
        <v>7607</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101260303</v>
      </c>
      <c r="B5845" t="str">
        <f>'Page 1 - General Information'!$G$16</f>
        <v>7607</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101260303</v>
      </c>
      <c r="B5846" t="str">
        <f>'Page 1 - General Information'!$G$16</f>
        <v>7607</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101260303</v>
      </c>
      <c r="B5847" t="str">
        <f>'Page 1 - General Information'!$G$16</f>
        <v>7607</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101260303</v>
      </c>
      <c r="B5848" t="str">
        <f>'Page 1 - General Information'!$G$16</f>
        <v>7607</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101260303</v>
      </c>
      <c r="B5849" t="str">
        <f>'Page 1 - General Information'!$G$16</f>
        <v>7607</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101260303</v>
      </c>
      <c r="B5850" t="str">
        <f>'Page 1 - General Information'!$G$16</f>
        <v>7607</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101260303</v>
      </c>
      <c r="B5851" t="str">
        <f>'Page 1 - General Information'!$G$16</f>
        <v>7607</v>
      </c>
      <c r="C5851" s="395" t="s">
        <v>19068</v>
      </c>
      <c r="D5851"/>
      <c r="E5851"/>
      <c r="F5851"/>
      <c r="G5851"/>
      <c r="H5851"/>
      <c r="I5851"/>
      <c r="J5851"/>
      <c r="K5851"/>
      <c r="L5851"/>
      <c r="M5851"/>
      <c r="N5851" t="s">
        <v>8278</v>
      </c>
      <c r="O5851"/>
      <c r="P5851" s="401">
        <f>INDEX('Page 3 - Financial Information'!$K$16:$X$186,Y5851,X5851)</f>
        <v>4159</v>
      </c>
      <c r="Q5851"/>
      <c r="R5851"/>
      <c r="S5851" t="s">
        <v>9786</v>
      </c>
      <c r="T5851"/>
      <c r="U5851"/>
      <c r="V5851"/>
      <c r="W5851"/>
      <c r="X5851" s="397">
        <v>1</v>
      </c>
      <c r="Y5851" s="397">
        <v>141</v>
      </c>
    </row>
    <row r="5852" spans="1:25" x14ac:dyDescent="0.25">
      <c r="A5852">
        <f>'Page 1 - General Information'!$G$12</f>
        <v>101260303</v>
      </c>
      <c r="B5852" t="str">
        <f>'Page 1 - General Information'!$G$16</f>
        <v>7607</v>
      </c>
      <c r="C5852" s="395" t="s">
        <v>19068</v>
      </c>
      <c r="D5852"/>
      <c r="E5852"/>
      <c r="F5852"/>
      <c r="G5852"/>
      <c r="H5852"/>
      <c r="I5852"/>
      <c r="J5852"/>
      <c r="K5852"/>
      <c r="L5852"/>
      <c r="M5852"/>
      <c r="N5852" t="s">
        <v>8278</v>
      </c>
      <c r="O5852"/>
      <c r="P5852" s="401">
        <f>INDEX('Page 3 - Financial Information'!$K$16:$X$186,Y5852,X5852)</f>
        <v>1168.26</v>
      </c>
      <c r="Q5852"/>
      <c r="R5852"/>
      <c r="S5852" t="s">
        <v>9787</v>
      </c>
      <c r="T5852"/>
      <c r="U5852"/>
      <c r="V5852"/>
      <c r="W5852"/>
      <c r="X5852" s="397">
        <v>3</v>
      </c>
      <c r="Y5852" s="397">
        <v>141</v>
      </c>
    </row>
    <row r="5853" spans="1:25" x14ac:dyDescent="0.25">
      <c r="A5853">
        <f>'Page 1 - General Information'!$G$12</f>
        <v>101260303</v>
      </c>
      <c r="B5853" t="str">
        <f>'Page 1 - General Information'!$G$16</f>
        <v>7607</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101260303</v>
      </c>
      <c r="B5854" t="str">
        <f>'Page 1 - General Information'!$G$16</f>
        <v>7607</v>
      </c>
      <c r="C5854" s="395" t="s">
        <v>19068</v>
      </c>
      <c r="D5854"/>
      <c r="E5854"/>
      <c r="F5854"/>
      <c r="G5854"/>
      <c r="H5854"/>
      <c r="I5854"/>
      <c r="J5854"/>
      <c r="K5854"/>
      <c r="L5854"/>
      <c r="M5854"/>
      <c r="N5854" t="s">
        <v>8278</v>
      </c>
      <c r="O5854"/>
      <c r="P5854" s="401">
        <f>INDEX('Page 3 - Financial Information'!$K$16:$X$186,Y5854,X5854)</f>
        <v>365.24</v>
      </c>
      <c r="Q5854"/>
      <c r="R5854"/>
      <c r="S5854" t="s">
        <v>9789</v>
      </c>
      <c r="T5854"/>
      <c r="U5854"/>
      <c r="V5854"/>
      <c r="W5854"/>
      <c r="X5854" s="397">
        <v>5</v>
      </c>
      <c r="Y5854" s="397">
        <v>141</v>
      </c>
    </row>
    <row r="5855" spans="1:25" x14ac:dyDescent="0.25">
      <c r="A5855">
        <f>'Page 1 - General Information'!$G$12</f>
        <v>101260303</v>
      </c>
      <c r="B5855" t="str">
        <f>'Page 1 - General Information'!$G$16</f>
        <v>7607</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101260303</v>
      </c>
      <c r="B5856" t="str">
        <f>'Page 1 - General Information'!$G$16</f>
        <v>7607</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101260303</v>
      </c>
      <c r="B5857" t="str">
        <f>'Page 1 - General Information'!$G$16</f>
        <v>7607</v>
      </c>
      <c r="C5857" s="395" t="s">
        <v>19068</v>
      </c>
      <c r="D5857"/>
      <c r="E5857"/>
      <c r="F5857"/>
      <c r="G5857"/>
      <c r="H5857"/>
      <c r="I5857"/>
      <c r="J5857"/>
      <c r="K5857"/>
      <c r="L5857"/>
      <c r="M5857"/>
      <c r="N5857" t="s">
        <v>8278</v>
      </c>
      <c r="O5857"/>
      <c r="P5857" s="401">
        <f>INDEX('Page 3 - Financial Information'!$K$16:$X$186,Y5857,X5857)</f>
        <v>2625.5</v>
      </c>
      <c r="Q5857"/>
      <c r="R5857"/>
      <c r="S5857" t="s">
        <v>9792</v>
      </c>
      <c r="T5857"/>
      <c r="U5857"/>
      <c r="V5857"/>
      <c r="W5857"/>
      <c r="X5857" s="397">
        <v>8</v>
      </c>
      <c r="Y5857" s="397">
        <v>141</v>
      </c>
    </row>
    <row r="5858" spans="1:25" x14ac:dyDescent="0.25">
      <c r="A5858">
        <f>'Page 1 - General Information'!$G$12</f>
        <v>101260303</v>
      </c>
      <c r="B5858" t="str">
        <f>'Page 1 - General Information'!$G$16</f>
        <v>7607</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101260303</v>
      </c>
      <c r="B5859" t="str">
        <f>'Page 1 - General Information'!$G$16</f>
        <v>7607</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101260303</v>
      </c>
      <c r="B5860" t="str">
        <f>'Page 1 - General Information'!$G$16</f>
        <v>7607</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101260303</v>
      </c>
      <c r="B5861" t="str">
        <f>'Page 1 - General Information'!$G$16</f>
        <v>7607</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101260303</v>
      </c>
      <c r="B5862" t="str">
        <f>'Page 1 - General Information'!$G$16</f>
        <v>7607</v>
      </c>
      <c r="C5862" s="395" t="s">
        <v>19068</v>
      </c>
      <c r="D5862"/>
      <c r="E5862"/>
      <c r="F5862"/>
      <c r="G5862"/>
      <c r="H5862"/>
      <c r="I5862"/>
      <c r="J5862"/>
      <c r="K5862"/>
      <c r="L5862"/>
      <c r="M5862"/>
      <c r="N5862" t="s">
        <v>8278</v>
      </c>
      <c r="O5862"/>
      <c r="P5862" s="401">
        <f>INDEX('Page 3 - Financial Information'!$K$16:$X$186,Y5862,X5862)</f>
        <v>5604.57</v>
      </c>
      <c r="Q5862"/>
      <c r="R5862"/>
      <c r="S5862" t="s">
        <v>10242</v>
      </c>
      <c r="T5862"/>
      <c r="U5862"/>
      <c r="V5862"/>
      <c r="W5862"/>
      <c r="X5862" s="397">
        <v>1</v>
      </c>
      <c r="Y5862" s="397">
        <v>142</v>
      </c>
    </row>
    <row r="5863" spans="1:25" x14ac:dyDescent="0.25">
      <c r="A5863">
        <f>'Page 1 - General Information'!$G$12</f>
        <v>101260303</v>
      </c>
      <c r="B5863" t="str">
        <f>'Page 1 - General Information'!$G$16</f>
        <v>7607</v>
      </c>
      <c r="C5863" s="395" t="s">
        <v>19068</v>
      </c>
      <c r="D5863"/>
      <c r="E5863"/>
      <c r="F5863"/>
      <c r="G5863"/>
      <c r="H5863"/>
      <c r="I5863"/>
      <c r="J5863"/>
      <c r="K5863"/>
      <c r="L5863"/>
      <c r="M5863"/>
      <c r="N5863" t="s">
        <v>8278</v>
      </c>
      <c r="O5863"/>
      <c r="P5863" s="401">
        <f>INDEX('Page 3 - Financial Information'!$K$16:$X$186,Y5863,X5863)</f>
        <v>328.57</v>
      </c>
      <c r="Q5863"/>
      <c r="R5863"/>
      <c r="S5863" t="s">
        <v>10243</v>
      </c>
      <c r="T5863"/>
      <c r="U5863"/>
      <c r="V5863"/>
      <c r="W5863"/>
      <c r="X5863" s="397">
        <v>3</v>
      </c>
      <c r="Y5863" s="397">
        <v>142</v>
      </c>
    </row>
    <row r="5864" spans="1:25" x14ac:dyDescent="0.25">
      <c r="A5864">
        <f>'Page 1 - General Information'!$G$12</f>
        <v>101260303</v>
      </c>
      <c r="B5864" t="str">
        <f>'Page 1 - General Information'!$G$16</f>
        <v>7607</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101260303</v>
      </c>
      <c r="B5865" t="str">
        <f>'Page 1 - General Information'!$G$16</f>
        <v>7607</v>
      </c>
      <c r="C5865" s="395" t="s">
        <v>19068</v>
      </c>
      <c r="D5865"/>
      <c r="E5865"/>
      <c r="F5865"/>
      <c r="G5865"/>
      <c r="H5865"/>
      <c r="I5865"/>
      <c r="J5865"/>
      <c r="K5865"/>
      <c r="L5865"/>
      <c r="M5865"/>
      <c r="N5865" t="s">
        <v>8278</v>
      </c>
      <c r="O5865"/>
      <c r="P5865" s="401">
        <f>INDEX('Page 3 - Financial Information'!$K$16:$X$186,Y5865,X5865)</f>
        <v>76</v>
      </c>
      <c r="Q5865"/>
      <c r="R5865"/>
      <c r="S5865" t="s">
        <v>10245</v>
      </c>
      <c r="T5865"/>
      <c r="U5865"/>
      <c r="V5865"/>
      <c r="W5865"/>
      <c r="X5865" s="397">
        <v>5</v>
      </c>
      <c r="Y5865" s="397">
        <v>142</v>
      </c>
    </row>
    <row r="5866" spans="1:25" x14ac:dyDescent="0.25">
      <c r="A5866">
        <f>'Page 1 - General Information'!$G$12</f>
        <v>101260303</v>
      </c>
      <c r="B5866" t="str">
        <f>'Page 1 - General Information'!$G$16</f>
        <v>7607</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101260303</v>
      </c>
      <c r="B5867" t="str">
        <f>'Page 1 - General Information'!$G$16</f>
        <v>7607</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101260303</v>
      </c>
      <c r="B5868" t="str">
        <f>'Page 1 - General Information'!$G$16</f>
        <v>7607</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101260303</v>
      </c>
      <c r="B5869" t="str">
        <f>'Page 1 - General Information'!$G$16</f>
        <v>7607</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101260303</v>
      </c>
      <c r="B5870" t="str">
        <f>'Page 1 - General Information'!$G$16</f>
        <v>7607</v>
      </c>
      <c r="C5870" s="395" t="s">
        <v>19068</v>
      </c>
      <c r="D5870"/>
      <c r="E5870"/>
      <c r="F5870"/>
      <c r="G5870"/>
      <c r="H5870"/>
      <c r="I5870"/>
      <c r="J5870"/>
      <c r="K5870"/>
      <c r="L5870"/>
      <c r="M5870"/>
      <c r="N5870" t="s">
        <v>8278</v>
      </c>
      <c r="O5870"/>
      <c r="P5870" s="401">
        <f>INDEX('Page 3 - Financial Information'!$K$16:$X$186,Y5870,X5870)</f>
        <v>5200</v>
      </c>
      <c r="Q5870"/>
      <c r="R5870"/>
      <c r="S5870" t="s">
        <v>10250</v>
      </c>
      <c r="T5870"/>
      <c r="U5870"/>
      <c r="V5870"/>
      <c r="W5870"/>
      <c r="X5870" s="397">
        <v>10</v>
      </c>
      <c r="Y5870" s="397">
        <v>142</v>
      </c>
    </row>
    <row r="5871" spans="1:25" x14ac:dyDescent="0.25">
      <c r="A5871">
        <f>'Page 1 - General Information'!$G$12</f>
        <v>101260303</v>
      </c>
      <c r="B5871" t="str">
        <f>'Page 1 - General Information'!$G$16</f>
        <v>7607</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101260303</v>
      </c>
      <c r="B5872" t="str">
        <f>'Page 1 - General Information'!$G$16</f>
        <v>7607</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101260303</v>
      </c>
      <c r="B5873" t="str">
        <f>'Page 1 - General Information'!$G$16</f>
        <v>7607</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101260303</v>
      </c>
      <c r="B5874" t="str">
        <f>'Page 1 - General Information'!$G$16</f>
        <v>7607</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101260303</v>
      </c>
      <c r="B5875" t="str">
        <f>'Page 1 - General Information'!$G$16</f>
        <v>7607</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101260303</v>
      </c>
      <c r="B5876" t="str">
        <f>'Page 1 - General Information'!$G$16</f>
        <v>7607</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101260303</v>
      </c>
      <c r="B5877" t="str">
        <f>'Page 1 - General Information'!$G$16</f>
        <v>7607</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101260303</v>
      </c>
      <c r="B5878" t="str">
        <f>'Page 1 - General Information'!$G$16</f>
        <v>7607</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101260303</v>
      </c>
      <c r="B5879" t="str">
        <f>'Page 1 - General Information'!$G$16</f>
        <v>7607</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101260303</v>
      </c>
      <c r="B5880" t="str">
        <f>'Page 1 - General Information'!$G$16</f>
        <v>7607</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101260303</v>
      </c>
      <c r="B5881" t="str">
        <f>'Page 1 - General Information'!$G$16</f>
        <v>7607</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101260303</v>
      </c>
      <c r="B5882" t="str">
        <f>'Page 1 - General Information'!$G$16</f>
        <v>7607</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101260303</v>
      </c>
      <c r="B5883" t="str">
        <f>'Page 1 - General Information'!$G$16</f>
        <v>7607</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101260303</v>
      </c>
      <c r="B5884" t="str">
        <f>'Page 1 - General Information'!$G$16</f>
        <v>7607</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101260303</v>
      </c>
      <c r="B5885" t="str">
        <f>'Page 1 - General Information'!$G$16</f>
        <v>7607</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101260303</v>
      </c>
      <c r="B5886" t="str">
        <f>'Page 1 - General Information'!$G$16</f>
        <v>7607</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101260303</v>
      </c>
      <c r="B5887" t="str">
        <f>'Page 1 - General Information'!$G$16</f>
        <v>7607</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101260303</v>
      </c>
      <c r="B5888" t="str">
        <f>'Page 1 - General Information'!$G$16</f>
        <v>7607</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101260303</v>
      </c>
      <c r="B5889" t="str">
        <f>'Page 1 - General Information'!$G$16</f>
        <v>7607</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101260303</v>
      </c>
      <c r="B5890" t="str">
        <f>'Page 1 - General Information'!$G$16</f>
        <v>7607</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101260303</v>
      </c>
      <c r="B5891" t="str">
        <f>'Page 1 - General Information'!$G$16</f>
        <v>7607</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101260303</v>
      </c>
      <c r="B5892" t="str">
        <f>'Page 1 - General Information'!$G$16</f>
        <v>7607</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101260303</v>
      </c>
      <c r="B5893" t="str">
        <f>'Page 1 - General Information'!$G$16</f>
        <v>7607</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101260303</v>
      </c>
      <c r="B5894" t="str">
        <f>'Page 1 - General Information'!$G$16</f>
        <v>7607</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101260303</v>
      </c>
      <c r="B5895" t="str">
        <f>'Page 1 - General Information'!$G$16</f>
        <v>7607</v>
      </c>
      <c r="C5895" s="395" t="s">
        <v>19068</v>
      </c>
      <c r="D5895"/>
      <c r="E5895"/>
      <c r="F5895"/>
      <c r="G5895"/>
      <c r="H5895"/>
      <c r="I5895"/>
      <c r="J5895"/>
      <c r="K5895"/>
      <c r="L5895"/>
      <c r="M5895"/>
      <c r="N5895" t="s">
        <v>8278</v>
      </c>
      <c r="O5895"/>
      <c r="P5895" s="401">
        <f>INDEX('Page 3 - Financial Information'!$K$16:$X$186,Y5895,X5895)</f>
        <v>2343.46</v>
      </c>
      <c r="Q5895"/>
      <c r="R5895"/>
      <c r="S5895" t="s">
        <v>9819</v>
      </c>
      <c r="T5895"/>
      <c r="U5895"/>
      <c r="V5895"/>
      <c r="W5895"/>
      <c r="X5895" s="397">
        <v>1</v>
      </c>
      <c r="Y5895" s="397">
        <v>145</v>
      </c>
    </row>
    <row r="5896" spans="1:25" x14ac:dyDescent="0.25">
      <c r="A5896">
        <f>'Page 1 - General Information'!$G$12</f>
        <v>101260303</v>
      </c>
      <c r="B5896" t="str">
        <f>'Page 1 - General Information'!$G$16</f>
        <v>7607</v>
      </c>
      <c r="C5896" s="395" t="s">
        <v>19068</v>
      </c>
      <c r="D5896"/>
      <c r="E5896"/>
      <c r="F5896"/>
      <c r="G5896"/>
      <c r="H5896"/>
      <c r="I5896"/>
      <c r="J5896"/>
      <c r="K5896"/>
      <c r="L5896"/>
      <c r="M5896"/>
      <c r="N5896" t="s">
        <v>8278</v>
      </c>
      <c r="O5896"/>
      <c r="P5896" s="401">
        <f>INDEX('Page 3 - Financial Information'!$K$16:$X$186,Y5896,X5896)</f>
        <v>493.46</v>
      </c>
      <c r="Q5896"/>
      <c r="R5896"/>
      <c r="S5896" t="s">
        <v>9820</v>
      </c>
      <c r="T5896"/>
      <c r="U5896"/>
      <c r="V5896"/>
      <c r="W5896"/>
      <c r="X5896" s="397">
        <v>3</v>
      </c>
      <c r="Y5896" s="397">
        <v>145</v>
      </c>
    </row>
    <row r="5897" spans="1:25" x14ac:dyDescent="0.25">
      <c r="A5897">
        <f>'Page 1 - General Information'!$G$12</f>
        <v>101260303</v>
      </c>
      <c r="B5897" t="str">
        <f>'Page 1 - General Information'!$G$16</f>
        <v>7607</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101260303</v>
      </c>
      <c r="B5898" t="str">
        <f>'Page 1 - General Information'!$G$16</f>
        <v>7607</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101260303</v>
      </c>
      <c r="B5899" t="str">
        <f>'Page 1 - General Information'!$G$16</f>
        <v>7607</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101260303</v>
      </c>
      <c r="B5900" t="str">
        <f>'Page 1 - General Information'!$G$16</f>
        <v>7607</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101260303</v>
      </c>
      <c r="B5901" t="str">
        <f>'Page 1 - General Information'!$G$16</f>
        <v>7607</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101260303</v>
      </c>
      <c r="B5902" t="str">
        <f>'Page 1 - General Information'!$G$16</f>
        <v>7607</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101260303</v>
      </c>
      <c r="B5903" t="str">
        <f>'Page 1 - General Information'!$G$16</f>
        <v>7607</v>
      </c>
      <c r="C5903" s="395" t="s">
        <v>19068</v>
      </c>
      <c r="D5903"/>
      <c r="E5903"/>
      <c r="F5903"/>
      <c r="G5903"/>
      <c r="H5903"/>
      <c r="I5903"/>
      <c r="J5903"/>
      <c r="K5903"/>
      <c r="L5903"/>
      <c r="M5903"/>
      <c r="N5903" t="s">
        <v>8278</v>
      </c>
      <c r="O5903"/>
      <c r="P5903" s="401">
        <f>INDEX('Page 3 - Financial Information'!$K$16:$X$186,Y5903,X5903)</f>
        <v>1850</v>
      </c>
      <c r="Q5903"/>
      <c r="R5903"/>
      <c r="S5903" t="s">
        <v>9827</v>
      </c>
      <c r="T5903"/>
      <c r="U5903"/>
      <c r="V5903"/>
      <c r="W5903"/>
      <c r="X5903" s="397">
        <v>10</v>
      </c>
      <c r="Y5903" s="397">
        <v>145</v>
      </c>
    </row>
    <row r="5904" spans="1:25" x14ac:dyDescent="0.25">
      <c r="A5904">
        <f>'Page 1 - General Information'!$G$12</f>
        <v>101260303</v>
      </c>
      <c r="B5904" t="str">
        <f>'Page 1 - General Information'!$G$16</f>
        <v>7607</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101260303</v>
      </c>
      <c r="B5905" t="str">
        <f>'Page 1 - General Information'!$G$16</f>
        <v>7607</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101260303</v>
      </c>
      <c r="B5906" t="str">
        <f>'Page 1 - General Information'!$G$16</f>
        <v>7607</v>
      </c>
      <c r="C5906" s="395" t="s">
        <v>19068</v>
      </c>
      <c r="D5906"/>
      <c r="E5906"/>
      <c r="F5906"/>
      <c r="G5906"/>
      <c r="H5906"/>
      <c r="I5906"/>
      <c r="J5906"/>
      <c r="K5906"/>
      <c r="L5906"/>
      <c r="M5906"/>
      <c r="N5906" t="s">
        <v>8278</v>
      </c>
      <c r="O5906"/>
      <c r="P5906" s="401">
        <f>INDEX('Page 3 - Financial Information'!$K$16:$X$186,Y5906,X5906)</f>
        <v>10523.970000000001</v>
      </c>
      <c r="Q5906"/>
      <c r="R5906"/>
      <c r="S5906" t="s">
        <v>9830</v>
      </c>
      <c r="T5906"/>
      <c r="U5906"/>
      <c r="V5906"/>
      <c r="W5906"/>
      <c r="X5906" s="397">
        <v>1</v>
      </c>
      <c r="Y5906" s="397">
        <v>146</v>
      </c>
    </row>
    <row r="5907" spans="1:25" x14ac:dyDescent="0.25">
      <c r="A5907">
        <f>'Page 1 - General Information'!$G$12</f>
        <v>101260303</v>
      </c>
      <c r="B5907" t="str">
        <f>'Page 1 - General Information'!$G$16</f>
        <v>7607</v>
      </c>
      <c r="C5907" s="395" t="s">
        <v>19068</v>
      </c>
      <c r="D5907"/>
      <c r="E5907"/>
      <c r="F5907"/>
      <c r="G5907"/>
      <c r="H5907"/>
      <c r="I5907"/>
      <c r="J5907"/>
      <c r="K5907"/>
      <c r="L5907"/>
      <c r="M5907"/>
      <c r="N5907" t="s">
        <v>8278</v>
      </c>
      <c r="O5907"/>
      <c r="P5907" s="401">
        <f>INDEX('Page 3 - Financial Information'!$K$16:$X$186,Y5907,X5907)</f>
        <v>3163.88</v>
      </c>
      <c r="Q5907"/>
      <c r="R5907"/>
      <c r="S5907" t="s">
        <v>9831</v>
      </c>
      <c r="T5907"/>
      <c r="U5907"/>
      <c r="V5907"/>
      <c r="W5907"/>
      <c r="X5907" s="397">
        <v>3</v>
      </c>
      <c r="Y5907" s="397">
        <v>146</v>
      </c>
    </row>
    <row r="5908" spans="1:25" x14ac:dyDescent="0.25">
      <c r="A5908">
        <f>'Page 1 - General Information'!$G$12</f>
        <v>101260303</v>
      </c>
      <c r="B5908" t="str">
        <f>'Page 1 - General Information'!$G$16</f>
        <v>7607</v>
      </c>
      <c r="C5908" s="395" t="s">
        <v>19068</v>
      </c>
      <c r="D5908"/>
      <c r="E5908"/>
      <c r="F5908"/>
      <c r="G5908"/>
      <c r="H5908"/>
      <c r="I5908"/>
      <c r="J5908"/>
      <c r="K5908"/>
      <c r="L5908"/>
      <c r="M5908"/>
      <c r="N5908" t="s">
        <v>8278</v>
      </c>
      <c r="O5908"/>
      <c r="P5908" s="401">
        <f>INDEX('Page 3 - Financial Information'!$K$16:$X$186,Y5908,X5908)</f>
        <v>2160</v>
      </c>
      <c r="Q5908"/>
      <c r="R5908"/>
      <c r="S5908" t="s">
        <v>9832</v>
      </c>
      <c r="T5908"/>
      <c r="U5908"/>
      <c r="V5908"/>
      <c r="W5908"/>
      <c r="X5908" s="397">
        <v>4</v>
      </c>
      <c r="Y5908" s="397">
        <v>146</v>
      </c>
    </row>
    <row r="5909" spans="1:25" x14ac:dyDescent="0.25">
      <c r="A5909">
        <f>'Page 1 - General Information'!$G$12</f>
        <v>101260303</v>
      </c>
      <c r="B5909" t="str">
        <f>'Page 1 - General Information'!$G$16</f>
        <v>7607</v>
      </c>
      <c r="C5909" s="395" t="s">
        <v>19068</v>
      </c>
      <c r="D5909"/>
      <c r="E5909"/>
      <c r="F5909"/>
      <c r="G5909"/>
      <c r="H5909"/>
      <c r="I5909"/>
      <c r="J5909"/>
      <c r="K5909"/>
      <c r="L5909"/>
      <c r="M5909"/>
      <c r="N5909" t="s">
        <v>8278</v>
      </c>
      <c r="O5909"/>
      <c r="P5909" s="401">
        <f>INDEX('Page 3 - Financial Information'!$K$16:$X$186,Y5909,X5909)</f>
        <v>1500.09</v>
      </c>
      <c r="Q5909"/>
      <c r="R5909"/>
      <c r="S5909" t="s">
        <v>9833</v>
      </c>
      <c r="T5909"/>
      <c r="U5909"/>
      <c r="V5909"/>
      <c r="W5909"/>
      <c r="X5909" s="397">
        <v>5</v>
      </c>
      <c r="Y5909" s="397">
        <v>146</v>
      </c>
    </row>
    <row r="5910" spans="1:25" x14ac:dyDescent="0.25">
      <c r="A5910">
        <f>'Page 1 - General Information'!$G$12</f>
        <v>101260303</v>
      </c>
      <c r="B5910" t="str">
        <f>'Page 1 - General Information'!$G$16</f>
        <v>7607</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101260303</v>
      </c>
      <c r="B5911" t="str">
        <f>'Page 1 - General Information'!$G$16</f>
        <v>7607</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101260303</v>
      </c>
      <c r="B5912" t="str">
        <f>'Page 1 - General Information'!$G$16</f>
        <v>7607</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101260303</v>
      </c>
      <c r="B5913" t="str">
        <f>'Page 1 - General Information'!$G$16</f>
        <v>7607</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101260303</v>
      </c>
      <c r="B5914" t="str">
        <f>'Page 1 - General Information'!$G$16</f>
        <v>7607</v>
      </c>
      <c r="C5914" s="395" t="s">
        <v>19068</v>
      </c>
      <c r="D5914"/>
      <c r="E5914"/>
      <c r="F5914"/>
      <c r="G5914"/>
      <c r="H5914"/>
      <c r="I5914"/>
      <c r="J5914"/>
      <c r="K5914"/>
      <c r="L5914"/>
      <c r="M5914"/>
      <c r="N5914" t="s">
        <v>8278</v>
      </c>
      <c r="O5914"/>
      <c r="P5914" s="401">
        <f>INDEX('Page 3 - Financial Information'!$K$16:$X$186,Y5914,X5914)</f>
        <v>3700</v>
      </c>
      <c r="Q5914"/>
      <c r="R5914"/>
      <c r="S5914" t="s">
        <v>9838</v>
      </c>
      <c r="T5914"/>
      <c r="U5914"/>
      <c r="V5914"/>
      <c r="W5914"/>
      <c r="X5914" s="397">
        <v>10</v>
      </c>
      <c r="Y5914" s="397">
        <v>146</v>
      </c>
    </row>
    <row r="5915" spans="1:25" x14ac:dyDescent="0.25">
      <c r="A5915">
        <f>'Page 1 - General Information'!$G$12</f>
        <v>101260303</v>
      </c>
      <c r="B5915" t="str">
        <f>'Page 1 - General Information'!$G$16</f>
        <v>7607</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101260303</v>
      </c>
      <c r="B5916" t="str">
        <f>'Page 1 - General Information'!$G$16</f>
        <v>7607</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101260303</v>
      </c>
      <c r="B5917" t="str">
        <f>'Page 1 - General Information'!$G$16</f>
        <v>7607</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101260303</v>
      </c>
      <c r="B5918" t="str">
        <f>'Page 1 - General Information'!$G$16</f>
        <v>7607</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101260303</v>
      </c>
      <c r="B5919" t="str">
        <f>'Page 1 - General Information'!$G$16</f>
        <v>7607</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101260303</v>
      </c>
      <c r="B5920" t="str">
        <f>'Page 1 - General Information'!$G$16</f>
        <v>7607</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101260303</v>
      </c>
      <c r="B5921" t="str">
        <f>'Page 1 - General Information'!$G$16</f>
        <v>7607</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101260303</v>
      </c>
      <c r="B5922" t="str">
        <f>'Page 1 - General Information'!$G$16</f>
        <v>7607</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101260303</v>
      </c>
      <c r="B5923" t="str">
        <f>'Page 1 - General Information'!$G$16</f>
        <v>7607</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101260303</v>
      </c>
      <c r="B5924" t="str">
        <f>'Page 1 - General Information'!$G$16</f>
        <v>7607</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101260303</v>
      </c>
      <c r="B5925" t="str">
        <f>'Page 1 - General Information'!$G$16</f>
        <v>7607</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101260303</v>
      </c>
      <c r="B5926" t="str">
        <f>'Page 1 - General Information'!$G$16</f>
        <v>7607</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101260303</v>
      </c>
      <c r="B5927" t="str">
        <f>'Page 1 - General Information'!$G$16</f>
        <v>7607</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101260303</v>
      </c>
      <c r="B5928" t="str">
        <f>'Page 1 - General Information'!$G$16</f>
        <v>7607</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101260303</v>
      </c>
      <c r="B5929" t="str">
        <f>'Page 1 - General Information'!$G$16</f>
        <v>7607</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101260303</v>
      </c>
      <c r="B5930" t="str">
        <f>'Page 1 - General Information'!$G$16</f>
        <v>7607</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101260303</v>
      </c>
      <c r="B5931" t="str">
        <f>'Page 1 - General Information'!$G$16</f>
        <v>7607</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101260303</v>
      </c>
      <c r="B5932" t="str">
        <f>'Page 1 - General Information'!$G$16</f>
        <v>7607</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101260303</v>
      </c>
      <c r="B5933" t="str">
        <f>'Page 1 - General Information'!$G$16</f>
        <v>7607</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101260303</v>
      </c>
      <c r="B5934" t="str">
        <f>'Page 1 - General Information'!$G$16</f>
        <v>7607</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101260303</v>
      </c>
      <c r="B5935" t="str">
        <f>'Page 1 - General Information'!$G$16</f>
        <v>7607</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101260303</v>
      </c>
      <c r="B5936" t="str">
        <f>'Page 1 - General Information'!$G$16</f>
        <v>7607</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101260303</v>
      </c>
      <c r="B5937" t="str">
        <f>'Page 1 - General Information'!$G$16</f>
        <v>7607</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101260303</v>
      </c>
      <c r="B5938" t="str">
        <f>'Page 1 - General Information'!$G$16</f>
        <v>7607</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101260303</v>
      </c>
      <c r="B5939" t="str">
        <f>'Page 1 - General Information'!$G$16</f>
        <v>7607</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101260303</v>
      </c>
      <c r="B5940" t="str">
        <f>'Page 1 - General Information'!$G$16</f>
        <v>7607</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101260303</v>
      </c>
      <c r="B5941" t="str">
        <f>'Page 1 - General Information'!$G$16</f>
        <v>7607</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101260303</v>
      </c>
      <c r="B5942" t="str">
        <f>'Page 1 - General Information'!$G$16</f>
        <v>7607</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101260303</v>
      </c>
      <c r="B5943" t="str">
        <f>'Page 1 - General Information'!$G$16</f>
        <v>7607</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101260303</v>
      </c>
      <c r="B5944" t="str">
        <f>'Page 1 - General Information'!$G$16</f>
        <v>7607</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101260303</v>
      </c>
      <c r="B5945" t="str">
        <f>'Page 1 - General Information'!$G$16</f>
        <v>7607</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101260303</v>
      </c>
      <c r="B5946" t="str">
        <f>'Page 1 - General Information'!$G$16</f>
        <v>7607</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101260303</v>
      </c>
      <c r="B5947" t="str">
        <f>'Page 1 - General Information'!$G$16</f>
        <v>7607</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101260303</v>
      </c>
      <c r="B5948" t="str">
        <f>'Page 1 - General Information'!$G$16</f>
        <v>7607</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101260303</v>
      </c>
      <c r="B5949" t="str">
        <f>'Page 1 - General Information'!$G$16</f>
        <v>7607</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101260303</v>
      </c>
      <c r="B5950" t="str">
        <f>'Page 1 - General Information'!$G$16</f>
        <v>7607</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101260303</v>
      </c>
      <c r="B5951" t="str">
        <f>'Page 1 - General Information'!$G$16</f>
        <v>7607</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101260303</v>
      </c>
      <c r="B5952" t="str">
        <f>'Page 1 - General Information'!$G$16</f>
        <v>7607</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101260303</v>
      </c>
      <c r="B5953" t="str">
        <f>'Page 1 - General Information'!$G$16</f>
        <v>7607</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101260303</v>
      </c>
      <c r="B5954" t="str">
        <f>'Page 1 - General Information'!$G$16</f>
        <v>7607</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101260303</v>
      </c>
      <c r="B5955" t="str">
        <f>'Page 1 - General Information'!$G$16</f>
        <v>7607</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101260303</v>
      </c>
      <c r="B5956" t="str">
        <f>'Page 1 - General Information'!$G$16</f>
        <v>7607</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101260303</v>
      </c>
      <c r="B5957" t="str">
        <f>'Page 1 - General Information'!$G$16</f>
        <v>7607</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101260303</v>
      </c>
      <c r="B5958" t="str">
        <f>'Page 1 - General Information'!$G$16</f>
        <v>7607</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101260303</v>
      </c>
      <c r="B5959" t="str">
        <f>'Page 1 - General Information'!$G$16</f>
        <v>7607</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101260303</v>
      </c>
      <c r="B5960" t="str">
        <f>'Page 1 - General Information'!$G$16</f>
        <v>7607</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101260303</v>
      </c>
      <c r="B5961" t="str">
        <f>'Page 1 - General Information'!$G$16</f>
        <v>7607</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101260303</v>
      </c>
      <c r="B5962" t="str">
        <f>'Page 1 - General Information'!$G$16</f>
        <v>7607</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101260303</v>
      </c>
      <c r="B5963" t="str">
        <f>'Page 1 - General Information'!$G$16</f>
        <v>7607</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101260303</v>
      </c>
      <c r="B5964" t="str">
        <f>'Page 1 - General Information'!$G$16</f>
        <v>7607</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101260303</v>
      </c>
      <c r="B5965" t="str">
        <f>'Page 1 - General Information'!$G$16</f>
        <v>7607</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101260303</v>
      </c>
      <c r="B5966" t="str">
        <f>'Page 1 - General Information'!$G$16</f>
        <v>7607</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101260303</v>
      </c>
      <c r="B5967" t="str">
        <f>'Page 1 - General Information'!$G$16</f>
        <v>7607</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101260303</v>
      </c>
      <c r="B5968" t="str">
        <f>'Page 1 - General Information'!$G$16</f>
        <v>7607</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101260303</v>
      </c>
      <c r="B5969" t="str">
        <f>'Page 1 - General Information'!$G$16</f>
        <v>7607</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101260303</v>
      </c>
      <c r="B5970" t="str">
        <f>'Page 1 - General Information'!$G$16</f>
        <v>7607</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101260303</v>
      </c>
      <c r="B5971" t="str">
        <f>'Page 1 - General Information'!$G$16</f>
        <v>7607</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101260303</v>
      </c>
      <c r="B5972" t="str">
        <f>'Page 1 - General Information'!$G$16</f>
        <v>7607</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101260303</v>
      </c>
      <c r="B5973" t="str">
        <f>'Page 1 - General Information'!$G$16</f>
        <v>7607</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101260303</v>
      </c>
      <c r="B5974" t="str">
        <f>'Page 1 - General Information'!$G$16</f>
        <v>7607</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101260303</v>
      </c>
      <c r="B5975" t="str">
        <f>'Page 1 - General Information'!$G$16</f>
        <v>7607</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101260303</v>
      </c>
      <c r="B5976" t="str">
        <f>'Page 1 - General Information'!$G$16</f>
        <v>7607</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101260303</v>
      </c>
      <c r="B5977" t="str">
        <f>'Page 1 - General Information'!$G$16</f>
        <v>7607</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101260303</v>
      </c>
      <c r="B5978" t="str">
        <f>'Page 1 - General Information'!$G$16</f>
        <v>7607</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101260303</v>
      </c>
      <c r="B5979" t="str">
        <f>'Page 1 - General Information'!$G$16</f>
        <v>7607</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101260303</v>
      </c>
      <c r="B5980" t="str">
        <f>'Page 1 - General Information'!$G$16</f>
        <v>7607</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101260303</v>
      </c>
      <c r="B5981" t="str">
        <f>'Page 1 - General Information'!$G$16</f>
        <v>7607</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101260303</v>
      </c>
      <c r="B5982" t="str">
        <f>'Page 1 - General Information'!$G$16</f>
        <v>7607</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101260303</v>
      </c>
      <c r="B5983" t="str">
        <f>'Page 1 - General Information'!$G$16</f>
        <v>7607</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101260303</v>
      </c>
      <c r="B5984" t="str">
        <f>'Page 1 - General Information'!$G$16</f>
        <v>7607</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101260303</v>
      </c>
      <c r="B5985" t="str">
        <f>'Page 1 - General Information'!$G$16</f>
        <v>7607</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101260303</v>
      </c>
      <c r="B5986" t="str">
        <f>'Page 1 - General Information'!$G$16</f>
        <v>7607</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101260303</v>
      </c>
      <c r="B5987" t="str">
        <f>'Page 1 - General Information'!$G$16</f>
        <v>7607</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101260303</v>
      </c>
      <c r="B5988" t="str">
        <f>'Page 1 - General Information'!$G$16</f>
        <v>7607</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101260303</v>
      </c>
      <c r="B5989" t="str">
        <f>'Page 1 - General Information'!$G$16</f>
        <v>7607</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101260303</v>
      </c>
      <c r="B5990" t="str">
        <f>'Page 1 - General Information'!$G$16</f>
        <v>7607</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101260303</v>
      </c>
      <c r="B5991" t="str">
        <f>'Page 1 - General Information'!$G$16</f>
        <v>7607</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101260303</v>
      </c>
      <c r="B5992" t="str">
        <f>'Page 1 - General Information'!$G$16</f>
        <v>7607</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101260303</v>
      </c>
      <c r="B5993" t="str">
        <f>'Page 1 - General Information'!$G$16</f>
        <v>7607</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101260303</v>
      </c>
      <c r="B5994" t="str">
        <f>'Page 1 - General Information'!$G$16</f>
        <v>7607</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101260303</v>
      </c>
      <c r="B5995" t="str">
        <f>'Page 1 - General Information'!$G$16</f>
        <v>7607</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101260303</v>
      </c>
      <c r="B5996" t="str">
        <f>'Page 1 - General Information'!$G$16</f>
        <v>7607</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101260303</v>
      </c>
      <c r="B5997" t="str">
        <f>'Page 1 - General Information'!$G$16</f>
        <v>7607</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101260303</v>
      </c>
      <c r="B5998" t="str">
        <f>'Page 1 - General Information'!$G$16</f>
        <v>7607</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101260303</v>
      </c>
      <c r="B5999" t="str">
        <f>'Page 1 - General Information'!$G$16</f>
        <v>7607</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101260303</v>
      </c>
      <c r="B6000" t="str">
        <f>'Page 1 - General Information'!$G$16</f>
        <v>7607</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101260303</v>
      </c>
      <c r="B6001" t="str">
        <f>'Page 1 - General Information'!$G$16</f>
        <v>7607</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101260303</v>
      </c>
      <c r="B6002" t="str">
        <f>'Page 1 - General Information'!$G$16</f>
        <v>7607</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101260303</v>
      </c>
      <c r="B6003" t="str">
        <f>'Page 1 - General Information'!$G$16</f>
        <v>7607</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101260303</v>
      </c>
      <c r="B6004" t="str">
        <f>'Page 1 - General Information'!$G$16</f>
        <v>7607</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101260303</v>
      </c>
      <c r="B6005" t="str">
        <f>'Page 1 - General Information'!$G$16</f>
        <v>7607</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101260303</v>
      </c>
      <c r="B6006" t="str">
        <f>'Page 1 - General Information'!$G$16</f>
        <v>7607</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101260303</v>
      </c>
      <c r="B6007" t="str">
        <f>'Page 1 - General Information'!$G$16</f>
        <v>7607</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101260303</v>
      </c>
      <c r="B6008" t="str">
        <f>'Page 1 - General Information'!$G$16</f>
        <v>7607</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101260303</v>
      </c>
      <c r="B6009" t="str">
        <f>'Page 1 - General Information'!$G$16</f>
        <v>7607</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101260303</v>
      </c>
      <c r="B6010" t="str">
        <f>'Page 1 - General Information'!$G$16</f>
        <v>7607</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101260303</v>
      </c>
      <c r="B6011" t="str">
        <f>'Page 1 - General Information'!$G$16</f>
        <v>7607</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101260303</v>
      </c>
      <c r="B6012" t="str">
        <f>'Page 1 - General Information'!$G$16</f>
        <v>7607</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101260303</v>
      </c>
      <c r="B6013" t="str">
        <f>'Page 1 - General Information'!$G$16</f>
        <v>7607</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101260303</v>
      </c>
      <c r="B6014" t="str">
        <f>'Page 1 - General Information'!$G$16</f>
        <v>7607</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101260303</v>
      </c>
      <c r="B6015" t="str">
        <f>'Page 1 - General Information'!$G$16</f>
        <v>7607</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101260303</v>
      </c>
      <c r="B6016" t="str">
        <f>'Page 1 - General Information'!$G$16</f>
        <v>7607</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101260303</v>
      </c>
      <c r="B6017" t="str">
        <f>'Page 1 - General Information'!$G$16</f>
        <v>7607</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101260303</v>
      </c>
      <c r="B6018" t="str">
        <f>'Page 1 - General Information'!$G$16</f>
        <v>7607</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101260303</v>
      </c>
      <c r="B6019" t="str">
        <f>'Page 1 - General Information'!$G$16</f>
        <v>7607</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101260303</v>
      </c>
      <c r="B6020" t="str">
        <f>'Page 1 - General Information'!$G$16</f>
        <v>7607</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101260303</v>
      </c>
      <c r="B6021" t="str">
        <f>'Page 1 - General Information'!$G$16</f>
        <v>7607</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101260303</v>
      </c>
      <c r="B6022" t="str">
        <f>'Page 1 - General Information'!$G$16</f>
        <v>7607</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101260303</v>
      </c>
      <c r="B6023" t="str">
        <f>'Page 1 - General Information'!$G$16</f>
        <v>7607</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101260303</v>
      </c>
      <c r="B6024" t="str">
        <f>'Page 1 - General Information'!$G$16</f>
        <v>7607</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101260303</v>
      </c>
      <c r="B6025" t="str">
        <f>'Page 1 - General Information'!$G$16</f>
        <v>7607</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101260303</v>
      </c>
      <c r="B6026" t="str">
        <f>'Page 1 - General Information'!$G$16</f>
        <v>7607</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101260303</v>
      </c>
      <c r="B6027" t="str">
        <f>'Page 1 - General Information'!$G$16</f>
        <v>7607</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101260303</v>
      </c>
      <c r="B6028" t="str">
        <f>'Page 1 - General Information'!$G$16</f>
        <v>7607</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101260303</v>
      </c>
      <c r="B6029" t="str">
        <f>'Page 1 - General Information'!$G$16</f>
        <v>7607</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101260303</v>
      </c>
      <c r="B6030" t="str">
        <f>'Page 1 - General Information'!$G$16</f>
        <v>7607</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101260303</v>
      </c>
      <c r="B6031" t="str">
        <f>'Page 1 - General Information'!$G$16</f>
        <v>7607</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101260303</v>
      </c>
      <c r="B6032" t="str">
        <f>'Page 1 - General Information'!$G$16</f>
        <v>7607</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101260303</v>
      </c>
      <c r="B6033" t="str">
        <f>'Page 1 - General Information'!$G$16</f>
        <v>7607</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101260303</v>
      </c>
      <c r="B6034" t="str">
        <f>'Page 1 - General Information'!$G$16</f>
        <v>7607</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101260303</v>
      </c>
      <c r="B6035" t="str">
        <f>'Page 1 - General Information'!$G$16</f>
        <v>7607</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101260303</v>
      </c>
      <c r="B6036" t="str">
        <f>'Page 1 - General Information'!$G$16</f>
        <v>7607</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101260303</v>
      </c>
      <c r="B6037" t="str">
        <f>'Page 1 - General Information'!$G$16</f>
        <v>7607</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101260303</v>
      </c>
      <c r="B6038" t="str">
        <f>'Page 1 - General Information'!$G$16</f>
        <v>7607</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101260303</v>
      </c>
      <c r="B6039" t="str">
        <f>'Page 1 - General Information'!$G$16</f>
        <v>7607</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101260303</v>
      </c>
      <c r="B6040" t="str">
        <f>'Page 1 - General Information'!$G$16</f>
        <v>7607</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101260303</v>
      </c>
      <c r="B6041" t="str">
        <f>'Page 1 - General Information'!$G$16</f>
        <v>7607</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101260303</v>
      </c>
      <c r="B6042" t="str">
        <f>'Page 1 - General Information'!$G$16</f>
        <v>7607</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101260303</v>
      </c>
      <c r="B6043" t="str">
        <f>'Page 1 - General Information'!$G$16</f>
        <v>7607</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101260303</v>
      </c>
      <c r="B6044" t="str">
        <f>'Page 1 - General Information'!$G$16</f>
        <v>7607</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101260303</v>
      </c>
      <c r="B6045" t="str">
        <f>'Page 1 - General Information'!$G$16</f>
        <v>7607</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101260303</v>
      </c>
      <c r="B6046" t="str">
        <f>'Page 1 - General Information'!$G$16</f>
        <v>7607</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101260303</v>
      </c>
      <c r="B6047" t="str">
        <f>'Page 1 - General Information'!$G$16</f>
        <v>7607</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101260303</v>
      </c>
      <c r="B6048" t="str">
        <f>'Page 1 - General Information'!$G$16</f>
        <v>7607</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101260303</v>
      </c>
      <c r="B6049" t="str">
        <f>'Page 1 - General Information'!$G$16</f>
        <v>7607</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101260303</v>
      </c>
      <c r="B6050" t="str">
        <f>'Page 1 - General Information'!$G$16</f>
        <v>7607</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101260303</v>
      </c>
      <c r="B6051" t="str">
        <f>'Page 1 - General Information'!$G$16</f>
        <v>7607</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101260303</v>
      </c>
      <c r="B6052" t="str">
        <f>'Page 1 - General Information'!$G$16</f>
        <v>7607</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101260303</v>
      </c>
      <c r="B6053" t="str">
        <f>'Page 1 - General Information'!$G$16</f>
        <v>7607</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101260303</v>
      </c>
      <c r="B6054" t="str">
        <f>'Page 1 - General Information'!$G$16</f>
        <v>7607</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101260303</v>
      </c>
      <c r="B6055" t="str">
        <f>'Page 1 - General Information'!$G$16</f>
        <v>7607</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101260303</v>
      </c>
      <c r="B6056" t="str">
        <f>'Page 1 - General Information'!$G$16</f>
        <v>7607</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101260303</v>
      </c>
      <c r="B6057" t="str">
        <f>'Page 1 - General Information'!$G$16</f>
        <v>7607</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101260303</v>
      </c>
      <c r="B6058" t="str">
        <f>'Page 1 - General Information'!$G$16</f>
        <v>7607</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101260303</v>
      </c>
      <c r="B6059" t="str">
        <f>'Page 1 - General Information'!$G$16</f>
        <v>7607</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101260303</v>
      </c>
      <c r="B6060" t="str">
        <f>'Page 1 - General Information'!$G$16</f>
        <v>7607</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101260303</v>
      </c>
      <c r="B6061" t="str">
        <f>'Page 1 - General Information'!$G$16</f>
        <v>7607</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101260303</v>
      </c>
      <c r="B6062" t="str">
        <f>'Page 1 - General Information'!$G$16</f>
        <v>7607</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101260303</v>
      </c>
      <c r="B6063" t="str">
        <f>'Page 1 - General Information'!$G$16</f>
        <v>7607</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101260303</v>
      </c>
      <c r="B6064" t="str">
        <f>'Page 1 - General Information'!$G$16</f>
        <v>7607</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101260303</v>
      </c>
      <c r="B6065" t="str">
        <f>'Page 1 - General Information'!$G$16</f>
        <v>7607</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101260303</v>
      </c>
      <c r="B6066" t="str">
        <f>'Page 1 - General Information'!$G$16</f>
        <v>7607</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101260303</v>
      </c>
      <c r="B6067" t="str">
        <f>'Page 1 - General Information'!$G$16</f>
        <v>7607</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101260303</v>
      </c>
      <c r="B6068" t="str">
        <f>'Page 1 - General Information'!$G$16</f>
        <v>7607</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101260303</v>
      </c>
      <c r="B6069" t="str">
        <f>'Page 1 - General Information'!$G$16</f>
        <v>7607</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101260303</v>
      </c>
      <c r="B6070" t="str">
        <f>'Page 1 - General Information'!$G$16</f>
        <v>7607</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101260303</v>
      </c>
      <c r="B6071" t="str">
        <f>'Page 1 - General Information'!$G$16</f>
        <v>7607</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101260303</v>
      </c>
      <c r="B6072" t="str">
        <f>'Page 1 - General Information'!$G$16</f>
        <v>7607</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101260303</v>
      </c>
      <c r="B6073" t="str">
        <f>'Page 1 - General Information'!$G$16</f>
        <v>7607</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101260303</v>
      </c>
      <c r="B6074" t="str">
        <f>'Page 1 - General Information'!$G$16</f>
        <v>7607</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101260303</v>
      </c>
      <c r="B6075" t="str">
        <f>'Page 1 - General Information'!$G$16</f>
        <v>7607</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101260303</v>
      </c>
      <c r="B6076" t="str">
        <f>'Page 1 - General Information'!$G$16</f>
        <v>7607</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101260303</v>
      </c>
      <c r="B6077" t="str">
        <f>'Page 1 - General Information'!$G$16</f>
        <v>7607</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101260303</v>
      </c>
      <c r="B6078" t="str">
        <f>'Page 1 - General Information'!$G$16</f>
        <v>7607</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101260303</v>
      </c>
      <c r="B6079" t="str">
        <f>'Page 1 - General Information'!$G$16</f>
        <v>7607</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101260303</v>
      </c>
      <c r="B6080" t="str">
        <f>'Page 1 - General Information'!$G$16</f>
        <v>7607</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101260303</v>
      </c>
      <c r="B6081" t="str">
        <f>'Page 1 - General Information'!$G$16</f>
        <v>7607</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101260303</v>
      </c>
      <c r="B6082" t="str">
        <f>'Page 1 - General Information'!$G$16</f>
        <v>7607</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101260303</v>
      </c>
      <c r="B6083" t="str">
        <f>'Page 1 - General Information'!$G$16</f>
        <v>7607</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101260303</v>
      </c>
      <c r="B6084" t="str">
        <f>'Page 1 - General Information'!$G$16</f>
        <v>7607</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101260303</v>
      </c>
      <c r="B6085" t="str">
        <f>'Page 1 - General Information'!$G$16</f>
        <v>7607</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101260303</v>
      </c>
      <c r="B6086" t="str">
        <f>'Page 1 - General Information'!$G$16</f>
        <v>7607</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101260303</v>
      </c>
      <c r="B6087" t="str">
        <f>'Page 1 - General Information'!$G$16</f>
        <v>7607</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101260303</v>
      </c>
      <c r="B6088" t="str">
        <f>'Page 1 - General Information'!$G$16</f>
        <v>7607</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101260303</v>
      </c>
      <c r="B6089" t="str">
        <f>'Page 1 - General Information'!$G$16</f>
        <v>7607</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101260303</v>
      </c>
      <c r="B6090" t="str">
        <f>'Page 1 - General Information'!$G$16</f>
        <v>7607</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101260303</v>
      </c>
      <c r="B6091" t="str">
        <f>'Page 1 - General Information'!$G$16</f>
        <v>7607</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101260303</v>
      </c>
      <c r="B6092" t="str">
        <f>'Page 1 - General Information'!$G$16</f>
        <v>7607</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101260303</v>
      </c>
      <c r="B6093" t="str">
        <f>'Page 1 - General Information'!$G$16</f>
        <v>7607</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101260303</v>
      </c>
      <c r="B6094" t="str">
        <f>'Page 1 - General Information'!$G$16</f>
        <v>7607</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101260303</v>
      </c>
      <c r="B6095" t="str">
        <f>'Page 1 - General Information'!$G$16</f>
        <v>7607</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101260303</v>
      </c>
      <c r="B6096" t="str">
        <f>'Page 1 - General Information'!$G$16</f>
        <v>7607</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101260303</v>
      </c>
      <c r="B6097" t="str">
        <f>'Page 1 - General Information'!$G$16</f>
        <v>7607</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101260303</v>
      </c>
      <c r="B6098" t="str">
        <f>'Page 1 - General Information'!$G$16</f>
        <v>7607</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101260303</v>
      </c>
      <c r="B6099" t="str">
        <f>'Page 1 - General Information'!$G$16</f>
        <v>7607</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101260303</v>
      </c>
      <c r="B6100" t="str">
        <f>'Page 1 - General Information'!$G$16</f>
        <v>7607</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101260303</v>
      </c>
      <c r="B6101" t="str">
        <f>'Page 1 - General Information'!$G$16</f>
        <v>7607</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101260303</v>
      </c>
      <c r="B6102" t="str">
        <f>'Page 1 - General Information'!$G$16</f>
        <v>7607</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101260303</v>
      </c>
      <c r="B6103" t="str">
        <f>'Page 1 - General Information'!$G$16</f>
        <v>7607</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101260303</v>
      </c>
      <c r="B6104" t="str">
        <f>'Page 1 - General Information'!$G$16</f>
        <v>7607</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101260303</v>
      </c>
      <c r="B6105" t="str">
        <f>'Page 1 - General Information'!$G$16</f>
        <v>7607</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101260303</v>
      </c>
      <c r="B6106" t="str">
        <f>'Page 1 - General Information'!$G$16</f>
        <v>7607</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101260303</v>
      </c>
      <c r="B6107" t="str">
        <f>'Page 1 - General Information'!$G$16</f>
        <v>7607</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101260303</v>
      </c>
      <c r="B6108" t="str">
        <f>'Page 1 - General Information'!$G$16</f>
        <v>7607</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101260303</v>
      </c>
      <c r="B6109" t="str">
        <f>'Page 1 - General Information'!$G$16</f>
        <v>7607</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101260303</v>
      </c>
      <c r="B6110" t="str">
        <f>'Page 1 - General Information'!$G$16</f>
        <v>7607</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101260303</v>
      </c>
      <c r="B6111" t="str">
        <f>'Page 1 - General Information'!$G$16</f>
        <v>7607</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101260303</v>
      </c>
      <c r="B6112" t="str">
        <f>'Page 1 - General Information'!$G$16</f>
        <v>7607</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101260303</v>
      </c>
      <c r="B6113" t="str">
        <f>'Page 1 - General Information'!$G$16</f>
        <v>7607</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101260303</v>
      </c>
      <c r="B6114" t="str">
        <f>'Page 1 - General Information'!$G$16</f>
        <v>7607</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101260303</v>
      </c>
      <c r="B6115" t="str">
        <f>'Page 1 - General Information'!$G$16</f>
        <v>7607</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101260303</v>
      </c>
      <c r="B6116" t="str">
        <f>'Page 1 - General Information'!$G$16</f>
        <v>7607</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101260303</v>
      </c>
      <c r="B6117" t="str">
        <f>'Page 1 - General Information'!$G$16</f>
        <v>7607</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101260303</v>
      </c>
      <c r="B6118" t="str">
        <f>'Page 1 - General Information'!$G$16</f>
        <v>7607</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101260303</v>
      </c>
      <c r="B6119" t="str">
        <f>'Page 1 - General Information'!$G$16</f>
        <v>7607</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101260303</v>
      </c>
      <c r="B6120" t="str">
        <f>'Page 1 - General Information'!$G$16</f>
        <v>7607</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101260303</v>
      </c>
      <c r="B6121" t="str">
        <f>'Page 1 - General Information'!$G$16</f>
        <v>7607</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101260303</v>
      </c>
      <c r="B6122" t="str">
        <f>'Page 1 - General Information'!$G$16</f>
        <v>7607</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101260303</v>
      </c>
      <c r="B6123" t="str">
        <f>'Page 1 - General Information'!$G$16</f>
        <v>7607</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101260303</v>
      </c>
      <c r="B6124" t="str">
        <f>'Page 1 - General Information'!$G$16</f>
        <v>7607</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101260303</v>
      </c>
      <c r="B6125" t="str">
        <f>'Page 1 - General Information'!$G$16</f>
        <v>7607</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101260303</v>
      </c>
      <c r="B6126" t="str">
        <f>'Page 1 - General Information'!$G$16</f>
        <v>7607</v>
      </c>
      <c r="C6126" s="395" t="s">
        <v>19068</v>
      </c>
      <c r="D6126"/>
      <c r="E6126"/>
      <c r="F6126"/>
      <c r="G6126"/>
      <c r="H6126"/>
      <c r="I6126"/>
      <c r="J6126"/>
      <c r="K6126"/>
      <c r="L6126"/>
      <c r="M6126"/>
      <c r="N6126" t="s">
        <v>8278</v>
      </c>
      <c r="O6126"/>
      <c r="P6126" s="401">
        <f>'Page 3 - Financial Information'!M$14</f>
        <v>19672.280000000002</v>
      </c>
      <c r="Q6126"/>
      <c r="R6126"/>
      <c r="S6126" t="s">
        <v>2834</v>
      </c>
      <c r="T6126"/>
      <c r="U6126"/>
      <c r="V6126"/>
      <c r="W6126"/>
      <c r="X6126" s="397"/>
      <c r="Y6126" s="397"/>
    </row>
    <row r="6127" spans="1:25" x14ac:dyDescent="0.25">
      <c r="A6127">
        <f>'Page 1 - General Information'!$G$12</f>
        <v>101260303</v>
      </c>
      <c r="B6127" t="str">
        <f>'Page 1 - General Information'!$G$16</f>
        <v>7607</v>
      </c>
      <c r="C6127" s="395" t="s">
        <v>19068</v>
      </c>
      <c r="D6127"/>
      <c r="E6127"/>
      <c r="F6127"/>
      <c r="G6127"/>
      <c r="H6127"/>
      <c r="I6127"/>
      <c r="J6127"/>
      <c r="K6127"/>
      <c r="L6127"/>
      <c r="M6127"/>
      <c r="N6127" t="s">
        <v>8278</v>
      </c>
      <c r="O6127"/>
      <c r="P6127" s="401">
        <f>'Page 3 - Financial Information'!N$14</f>
        <v>12053.97</v>
      </c>
      <c r="Q6127"/>
      <c r="R6127"/>
      <c r="S6127" t="s">
        <v>2835</v>
      </c>
      <c r="T6127"/>
      <c r="U6127"/>
      <c r="V6127"/>
      <c r="W6127"/>
      <c r="X6127" s="397"/>
      <c r="Y6127" s="397"/>
    </row>
    <row r="6128" spans="1:25" x14ac:dyDescent="0.25">
      <c r="A6128">
        <f>'Page 1 - General Information'!$G$12</f>
        <v>101260303</v>
      </c>
      <c r="B6128" t="str">
        <f>'Page 1 - General Information'!$G$16</f>
        <v>7607</v>
      </c>
      <c r="C6128" s="395" t="s">
        <v>19068</v>
      </c>
      <c r="D6128"/>
      <c r="E6128"/>
      <c r="F6128"/>
      <c r="G6128"/>
      <c r="H6128"/>
      <c r="I6128"/>
      <c r="J6128"/>
      <c r="K6128"/>
      <c r="L6128"/>
      <c r="M6128"/>
      <c r="N6128" t="s">
        <v>8278</v>
      </c>
      <c r="O6128"/>
      <c r="P6128" s="401">
        <f>'Page 3 - Financial Information'!O$14</f>
        <v>8340.9699999999993</v>
      </c>
      <c r="Q6128"/>
      <c r="R6128"/>
      <c r="S6128" t="s">
        <v>2836</v>
      </c>
      <c r="T6128"/>
      <c r="U6128"/>
      <c r="V6128"/>
      <c r="W6128"/>
      <c r="X6128" s="397"/>
      <c r="Y6128" s="397"/>
    </row>
    <row r="6129" spans="1:25" x14ac:dyDescent="0.25">
      <c r="A6129">
        <f>'Page 1 - General Information'!$G$12</f>
        <v>101260303</v>
      </c>
      <c r="B6129" t="str">
        <f>'Page 1 - General Information'!$G$16</f>
        <v>7607</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101260303</v>
      </c>
      <c r="B6130" t="str">
        <f>'Page 1 - General Information'!$G$16</f>
        <v>7607</v>
      </c>
      <c r="C6130" s="395" t="s">
        <v>19068</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25">
      <c r="A6131">
        <f>'Page 1 - General Information'!$G$12</f>
        <v>101260303</v>
      </c>
      <c r="B6131" t="str">
        <f>'Page 1 - General Information'!$G$16</f>
        <v>7607</v>
      </c>
      <c r="C6131" s="395" t="s">
        <v>19068</v>
      </c>
      <c r="D6131"/>
      <c r="E6131"/>
      <c r="F6131"/>
      <c r="G6131"/>
      <c r="H6131"/>
      <c r="I6131"/>
      <c r="J6131"/>
      <c r="K6131"/>
      <c r="L6131"/>
      <c r="M6131"/>
      <c r="N6131" t="s">
        <v>8278</v>
      </c>
      <c r="O6131"/>
      <c r="P6131" s="401">
        <f>'Page 3 - Financial Information'!R$14</f>
        <v>20851</v>
      </c>
      <c r="Q6131"/>
      <c r="R6131"/>
      <c r="S6131" t="s">
        <v>2839</v>
      </c>
      <c r="T6131"/>
      <c r="U6131"/>
      <c r="V6131"/>
      <c r="W6131"/>
      <c r="X6131" s="397"/>
      <c r="Y6131" s="397"/>
    </row>
    <row r="6132" spans="1:25" x14ac:dyDescent="0.25">
      <c r="A6132">
        <f>'Page 1 - General Information'!$G$12</f>
        <v>101260303</v>
      </c>
      <c r="B6132" t="str">
        <f>'Page 1 - General Information'!$G$16</f>
        <v>7607</v>
      </c>
      <c r="C6132" s="395" t="s">
        <v>19068</v>
      </c>
      <c r="D6132"/>
      <c r="E6132"/>
      <c r="F6132"/>
      <c r="G6132"/>
      <c r="H6132"/>
      <c r="I6132"/>
      <c r="J6132"/>
      <c r="K6132"/>
      <c r="L6132"/>
      <c r="M6132"/>
      <c r="N6132" t="s">
        <v>8278</v>
      </c>
      <c r="O6132"/>
      <c r="P6132" s="401">
        <f>'Page 3 - Financial Information'!S$14</f>
        <v>12100</v>
      </c>
      <c r="Q6132"/>
      <c r="R6132"/>
      <c r="S6132" t="s">
        <v>2840</v>
      </c>
      <c r="T6132"/>
      <c r="U6132"/>
      <c r="V6132"/>
      <c r="W6132"/>
      <c r="X6132" s="397"/>
      <c r="Y6132" s="397"/>
    </row>
    <row r="6133" spans="1:25" x14ac:dyDescent="0.25">
      <c r="A6133">
        <f>'Page 1 - General Information'!$G$12</f>
        <v>101260303</v>
      </c>
      <c r="B6133" t="str">
        <f>'Page 1 - General Information'!$G$16</f>
        <v>7607</v>
      </c>
      <c r="C6133" s="395" t="s">
        <v>19068</v>
      </c>
      <c r="D6133"/>
      <c r="E6133"/>
      <c r="F6133"/>
      <c r="G6133"/>
      <c r="H6133"/>
      <c r="I6133"/>
      <c r="J6133"/>
      <c r="K6133"/>
      <c r="L6133"/>
      <c r="M6133"/>
      <c r="N6133" t="s">
        <v>8278</v>
      </c>
      <c r="O6133"/>
      <c r="P6133" s="401">
        <f>'Page 3 - Financial Information'!T$14</f>
        <v>15600</v>
      </c>
      <c r="Q6133"/>
      <c r="R6133"/>
      <c r="S6133" t="s">
        <v>2841</v>
      </c>
      <c r="T6133"/>
      <c r="U6133"/>
      <c r="V6133"/>
      <c r="W6133"/>
      <c r="X6133" s="397"/>
      <c r="Y6133" s="397"/>
    </row>
    <row r="6134" spans="1:25" x14ac:dyDescent="0.25">
      <c r="A6134">
        <f>'Page 1 - General Information'!$G$12</f>
        <v>101260303</v>
      </c>
      <c r="B6134" t="str">
        <f>'Page 1 - General Information'!$G$16</f>
        <v>7607</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101260303</v>
      </c>
      <c r="B6135" t="str">
        <f>'Page 1 - General Information'!$G$16</f>
        <v>7607</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101260303</v>
      </c>
      <c r="B6136" t="str">
        <f>'Page 1 - General Information'!$G$16</f>
        <v>7607</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101260303</v>
      </c>
      <c r="B6137" t="str">
        <f>'Page 1 - General Information'!$G$16</f>
        <v>7607</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101260303</v>
      </c>
      <c r="B6138" t="str">
        <f>'Page 1 - General Information'!$G$16</f>
        <v>7607</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 xml:space="preserve">Gary M. Serock Jr. </v>
      </c>
      <c r="W6138"/>
      <c r="X6138" s="397"/>
      <c r="Y6138" s="397"/>
    </row>
    <row r="6139" spans="1:25" x14ac:dyDescent="0.25">
      <c r="A6139">
        <f>'Page 1 - General Information'!$G$12</f>
        <v>101260303</v>
      </c>
      <c r="B6139" t="str">
        <f>'Page 1 - General Information'!$G$16</f>
        <v>7607</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724-564-2024</v>
      </c>
      <c r="W6139"/>
      <c r="X6139" s="397"/>
      <c r="Y6139" s="397"/>
    </row>
    <row r="6140" spans="1:25" x14ac:dyDescent="0.25">
      <c r="A6140">
        <f>'Page 1 - General Information'!$G$12</f>
        <v>101260303</v>
      </c>
      <c r="B6140" t="str">
        <f>'Page 1 - General Information'!$G$16</f>
        <v>7607</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5404</v>
      </c>
      <c r="W6140"/>
      <c r="X6140" s="397"/>
      <c r="Y6140" s="397"/>
    </row>
    <row r="6141" spans="1:25" x14ac:dyDescent="0.25">
      <c r="A6141">
        <f>'Page 1 - General Information'!$G$12</f>
        <v>101260303</v>
      </c>
      <c r="B6141" t="str">
        <f>'Page 1 - General Information'!$G$16</f>
        <v>7607</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gary.serock@agasd.org</v>
      </c>
      <c r="W6141"/>
      <c r="X6141" s="397"/>
      <c r="Y6141" s="397"/>
    </row>
    <row r="6142" spans="1:25" x14ac:dyDescent="0.25">
      <c r="A6142">
        <f>'Page 1 - General Information'!$G$12</f>
        <v>101260303</v>
      </c>
      <c r="B6142" t="str">
        <f>'Page 1 - General Information'!$G$16</f>
        <v>7607</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Gary M. Serock Jr.</v>
      </c>
      <c r="W6142"/>
      <c r="X6142" s="397"/>
      <c r="Y6142" s="397"/>
    </row>
    <row r="6143" spans="1:25" x14ac:dyDescent="0.25">
      <c r="A6143">
        <f>'Page 1 - General Information'!$G$12</f>
        <v>101260303</v>
      </c>
      <c r="B6143" t="str">
        <f>'Page 1 - General Information'!$G$16</f>
        <v>7607</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724-564-2024</v>
      </c>
      <c r="W6143"/>
      <c r="X6143" s="397"/>
      <c r="Y6143" s="397"/>
    </row>
    <row r="6144" spans="1:25" x14ac:dyDescent="0.25">
      <c r="A6144">
        <f>'Page 1 - General Information'!$G$12</f>
        <v>101260303</v>
      </c>
      <c r="B6144" t="str">
        <f>'Page 1 - General Information'!$G$16</f>
        <v>7607</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5404</v>
      </c>
      <c r="W6144"/>
      <c r="X6144" s="397"/>
      <c r="Y6144" s="397"/>
    </row>
    <row r="6145" spans="1:25" x14ac:dyDescent="0.25">
      <c r="A6145">
        <f>'Page 1 - General Information'!$G$12</f>
        <v>101260303</v>
      </c>
      <c r="B6145" t="str">
        <f>'Page 1 - General Information'!$G$16</f>
        <v>7607</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 xml:space="preserve">Gary M. Serock Jr. </v>
      </c>
      <c r="W6145"/>
      <c r="X6145" s="397"/>
      <c r="Y6145" s="397"/>
    </row>
    <row r="6146" spans="1:25" x14ac:dyDescent="0.25">
      <c r="A6146" s="274">
        <f>'Page 1 - General Information'!$G$12</f>
        <v>101260303</v>
      </c>
      <c r="B6146" t="str">
        <f>'Page 1 - General Information'!$G$16</f>
        <v>7607</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101260303</v>
      </c>
      <c r="B6147" t="str">
        <f>'Page 1 - General Information'!$G$16</f>
        <v>7607</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101260303</v>
      </c>
      <c r="B6148" t="str">
        <f>'Page 1 - General Information'!$G$16</f>
        <v>7607</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101260303</v>
      </c>
      <c r="B6149" t="str">
        <f>'Page 1 - General Information'!$G$16</f>
        <v>7607</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101260303</v>
      </c>
      <c r="B6150" t="str">
        <f>'Page 1 - General Information'!$G$16</f>
        <v>7607</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101260303</v>
      </c>
      <c r="B6151" t="str">
        <f>'Page 1 - General Information'!$G$16</f>
        <v>7607</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101260303</v>
      </c>
      <c r="B6152" t="str">
        <f>'Page 1 - General Information'!$G$16</f>
        <v>7607</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101260303</v>
      </c>
      <c r="B6153" t="str">
        <f>'Page 1 - General Information'!$G$16</f>
        <v>7607</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101260303</v>
      </c>
      <c r="B6154" t="str">
        <f>'Page 1 - General Information'!$G$16</f>
        <v>7607</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101260303</v>
      </c>
      <c r="B6155" t="str">
        <f>'Page 1 - General Information'!$G$16</f>
        <v>7607</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101260303</v>
      </c>
      <c r="B6156" t="str">
        <f>'Page 1 - General Information'!$G$16</f>
        <v>7607</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101260303</v>
      </c>
      <c r="B6157" t="str">
        <f>'Page 1 - General Information'!$G$16</f>
        <v>7607</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101260303</v>
      </c>
      <c r="B6158" t="str">
        <f>'Page 1 - General Information'!$G$16</f>
        <v>7607</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101260303</v>
      </c>
      <c r="B6159" t="str">
        <f>'Page 1 - General Information'!$G$16</f>
        <v>7607</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101260303</v>
      </c>
      <c r="B6160" t="str">
        <f>'Page 1 - General Information'!$G$16</f>
        <v>7607</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BB2585-B232-40A2-BA6C-6EDF5ABA3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www.w3.org/XML/1998/namespace"/>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sharepoint/v3"/>
    <ds:schemaRef ds:uri="a7af8e22-4aad-4637-bdfe-8881feb25ebc"/>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2024-08-23T17:57:24Z</cp:lastPrinted>
  <dcterms:created xsi:type="dcterms:W3CDTF">2009-08-28T15:54:11Z</dcterms:created>
  <dcterms:modified xsi:type="dcterms:W3CDTF">2024-08-27T11:15:01Z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